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8"/>
  </bookViews>
  <sheets>
    <sheet name="全部建筑-属性" sheetId="12" r:id="rId1"/>
    <sheet name="登陆—流失引导目标" sheetId="14" r:id="rId2"/>
    <sheet name="大致数值框架" sheetId="15" r:id="rId3"/>
    <sheet name="总览" sheetId="1" r:id="rId4"/>
    <sheet name="资源领取规则" sheetId="9" r:id="rId5"/>
    <sheet name="场景" sheetId="6" r:id="rId6"/>
    <sheet name="待看待学" sheetId="5" r:id="rId7"/>
    <sheet name="Sheet3" sheetId="10" r:id="rId8"/>
    <sheet name="Sheet1" sheetId="16" r:id="rId9"/>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O81" i="9"/>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L80" i="9"/>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G76" i="9"/>
  <c r="H76" i="9" s="1"/>
  <c r="G77" i="9"/>
  <c r="H77" i="9" s="1"/>
  <c r="G78" i="9"/>
  <c r="H78" i="9" s="1"/>
  <c r="G79" i="9"/>
  <c r="H79" i="9" s="1"/>
  <c r="G80" i="9"/>
  <c r="H80" i="9" s="1"/>
  <c r="G81" i="9"/>
  <c r="G82" i="9"/>
  <c r="H82" i="9" s="1"/>
  <c r="G83" i="9"/>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M79" i="9"/>
  <c r="M80" i="9"/>
  <c r="H33" i="9"/>
  <c r="H81" i="9"/>
  <c r="H83" i="9"/>
  <c r="H7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<sst xmlns="http://schemas.openxmlformats.org/spreadsheetml/2006/main" count="427" uniqueCount="290">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</sst>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xf numFmtId="0" fontId="12" fillId="19"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488911296"/>
        <c:axId val="488912416"/>
      </c:scatterChart>
      <c:valAx>
        <c:axId val="48891129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912416"/>
        <c:crosses val="autoZero"/>
        <c:crossBetween val="midCat"/>
      </c:valAx>
      <c:valAx>
        <c:axId val="48891241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9112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488914096"/>
        <c:axId val="488909616"/>
      </c:scatterChart>
      <c:valAx>
        <c:axId val="48891409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909616"/>
        <c:crosses val="autoZero"/>
        <c:crossBetween val="midCat"/>
      </c:valAx>
      <c:valAx>
        <c:axId val="48890961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91409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976893520"/>
        <c:axId val="976898560"/>
      </c:scatterChart>
      <c:valAx>
        <c:axId val="976893520"/>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976898560"/>
        <c:crosses val="autoZero"/>
        <c:crossBetween val="midCat"/>
      </c:valAx>
      <c:valAx>
        <c:axId val="9768985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9768935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976895760"/>
        <c:axId val="976897440"/>
      </c:scatterChart>
      <c:valAx>
        <c:axId val="976895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976897440"/>
        <c:crosses val="autoZero"/>
        <c:crossBetween val="midCat"/>
      </c:valAx>
      <c:valAx>
        <c:axId val="97689744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97689576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dLbls>
          <c:showLegendKey val="0"/>
          <c:showVal val="0"/>
          <c:showCatName val="0"/>
          <c:showSerName val="0"/>
          <c:showPercent val="0"/>
          <c:showBubbleSize val="0"/>
        </c:dLbls>
        <c:axId val="976894640"/>
        <c:axId val="862727472"/>
      </c:scatterChart>
      <c:valAx>
        <c:axId val="9768946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862727472"/>
        <c:crosses val="autoZero"/>
        <c:crossBetween val="midCat"/>
      </c:valAx>
      <c:valAx>
        <c:axId val="86272747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97689464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0.35833333333333334</c:v>
                </c:pt>
                <c:pt idx="1">
                  <c:v>0.38039215686274508</c:v>
                </c:pt>
                <c:pt idx="2">
                  <c:v>0.39999999999999997</c:v>
                </c:pt>
                <c:pt idx="3">
                  <c:v>0.41754385964912277</c:v>
                </c:pt>
                <c:pt idx="4">
                  <c:v>0.43333333333333335</c:v>
                </c:pt>
                <c:pt idx="5">
                  <c:v>0.44761904761904764</c:v>
                </c:pt>
                <c:pt idx="6">
                  <c:v>0.46060606060606057</c:v>
                </c:pt>
                <c:pt idx="7">
                  <c:v>0.47246376811594198</c:v>
                </c:pt>
                <c:pt idx="8">
                  <c:v>0.48333333333333334</c:v>
                </c:pt>
                <c:pt idx="9">
                  <c:v>0.49333333333333329</c:v>
                </c:pt>
                <c:pt idx="10">
                  <c:v>0.50256410256410255</c:v>
                </c:pt>
                <c:pt idx="11">
                  <c:v>0.51111111111111107</c:v>
                </c:pt>
                <c:pt idx="12">
                  <c:v>0.51904761904761909</c:v>
                </c:pt>
                <c:pt idx="13">
                  <c:v>0.52643678160919538</c:v>
                </c:pt>
                <c:pt idx="14">
                  <c:v>0.53333333333333333</c:v>
                </c:pt>
                <c:pt idx="15">
                  <c:v>0.53978494623655915</c:v>
                </c:pt>
                <c:pt idx="16">
                  <c:v>0.54583333333333328</c:v>
                </c:pt>
                <c:pt idx="17">
                  <c:v>0.55151515151515151</c:v>
                </c:pt>
                <c:pt idx="18">
                  <c:v>0.55686274509803924</c:v>
                </c:pt>
                <c:pt idx="19">
                  <c:v>0.56190476190476191</c:v>
                </c:pt>
                <c:pt idx="20">
                  <c:v>0.56666666666666665</c:v>
                </c:pt>
                <c:pt idx="21">
                  <c:v>0.57117117117117111</c:v>
                </c:pt>
                <c:pt idx="22">
                  <c:v>0.57543859649122808</c:v>
                </c:pt>
                <c:pt idx="23">
                  <c:v>0.57948717948717943</c:v>
                </c:pt>
                <c:pt idx="24">
                  <c:v>0.58333333333333326</c:v>
                </c:pt>
                <c:pt idx="25">
                  <c:v>0.58699186991869912</c:v>
                </c:pt>
                <c:pt idx="26">
                  <c:v>0.59047619047619038</c:v>
                </c:pt>
                <c:pt idx="27">
                  <c:v>0.59379844961240313</c:v>
                </c:pt>
                <c:pt idx="28">
                  <c:v>0.59696969696969693</c:v>
                </c:pt>
                <c:pt idx="29">
                  <c:v>0.6</c:v>
                </c:pt>
                <c:pt idx="30">
                  <c:v>0.60289855072463761</c:v>
                </c:pt>
                <c:pt idx="31">
                  <c:v>0.60567375886524821</c:v>
                </c:pt>
                <c:pt idx="32">
                  <c:v>0.60833333333333328</c:v>
                </c:pt>
                <c:pt idx="33">
                  <c:v>0.61088435374149652</c:v>
                </c:pt>
                <c:pt idx="34">
                  <c:v>0.61333333333333329</c:v>
                </c:pt>
                <c:pt idx="35">
                  <c:v>0.61568627450980395</c:v>
                </c:pt>
                <c:pt idx="36">
                  <c:v>0.61794871794871797</c:v>
                </c:pt>
                <c:pt idx="37">
                  <c:v>0.6201257861635221</c:v>
                </c:pt>
                <c:pt idx="38">
                  <c:v>0.62222222222222223</c:v>
                </c:pt>
                <c:pt idx="39">
                  <c:v>0.62424242424242427</c:v>
                </c:pt>
                <c:pt idx="40">
                  <c:v>0.62619047619047619</c:v>
                </c:pt>
                <c:pt idx="41">
                  <c:v>0.62807017543859645</c:v>
                </c:pt>
                <c:pt idx="42">
                  <c:v>0.62988505747126433</c:v>
                </c:pt>
                <c:pt idx="43">
                  <c:v>0.63163841807909604</c:v>
                </c:pt>
                <c:pt idx="44">
                  <c:v>0.6333333333333333</c:v>
                </c:pt>
                <c:pt idx="45">
                  <c:v>0.63497267759562848</c:v>
                </c:pt>
                <c:pt idx="46">
                  <c:v>0.63655913978494616</c:v>
                </c:pt>
                <c:pt idx="47">
                  <c:v>0.63809523809523805</c:v>
                </c:pt>
                <c:pt idx="48">
                  <c:v>0.63958333333333339</c:v>
                </c:pt>
                <c:pt idx="49">
                  <c:v>0.64102564102564097</c:v>
                </c:pt>
                <c:pt idx="50">
                  <c:v>0.64242424242424234</c:v>
                </c:pt>
                <c:pt idx="51">
                  <c:v>0.64378109452736321</c:v>
                </c:pt>
                <c:pt idx="52">
                  <c:v>0.6450980392156862</c:v>
                </c:pt>
                <c:pt idx="53">
                  <c:v>0.6463768115942029</c:v>
                </c:pt>
                <c:pt idx="54">
                  <c:v>0.64761904761904754</c:v>
                </c:pt>
                <c:pt idx="55">
                  <c:v>0.64882629107981216</c:v>
                </c:pt>
                <c:pt idx="56">
                  <c:v>0.65</c:v>
                </c:pt>
                <c:pt idx="57">
                  <c:v>0.65114155251141548</c:v>
                </c:pt>
                <c:pt idx="58">
                  <c:v>0.65225225225225225</c:v>
                </c:pt>
                <c:pt idx="59">
                  <c:v>0.65333333333333332</c:v>
                </c:pt>
                <c:pt idx="60">
                  <c:v>0.65438596491228074</c:v>
                </c:pt>
                <c:pt idx="61">
                  <c:v>0.65541125541125544</c:v>
                </c:pt>
                <c:pt idx="62">
                  <c:v>0.65641025641025641</c:v>
                </c:pt>
                <c:pt idx="63">
                  <c:v>0.65738396624472573</c:v>
                </c:pt>
                <c:pt idx="64">
                  <c:v>0.65833333333333333</c:v>
                </c:pt>
                <c:pt idx="65">
                  <c:v>0.65925925925925921</c:v>
                </c:pt>
                <c:pt idx="66">
                  <c:v>0.66016260162601625</c:v>
                </c:pt>
                <c:pt idx="67">
                  <c:v>0.66104417670682725</c:v>
                </c:pt>
                <c:pt idx="68">
                  <c:v>0.66190476190476188</c:v>
                </c:pt>
                <c:pt idx="69">
                  <c:v>0.66274509803921566</c:v>
                </c:pt>
                <c:pt idx="70">
                  <c:v>0.66356589147286826</c:v>
                </c:pt>
                <c:pt idx="71">
                  <c:v>0.66436781609195394</c:v>
                </c:pt>
                <c:pt idx="72">
                  <c:v>0.66515151515151505</c:v>
                </c:pt>
                <c:pt idx="73">
                  <c:v>0.66591760299625469</c:v>
                </c:pt>
                <c:pt idx="74">
                  <c:v>0.66666666666666663</c:v>
                </c:pt>
                <c:pt idx="75">
                  <c:v>0.66739926739926736</c:v>
                </c:pt>
                <c:pt idx="76">
                  <c:v>0.6681159420289855</c:v>
                </c:pt>
                <c:pt idx="77">
                  <c:v>0.66881720430107516</c:v>
                </c:pt>
                <c:pt idx="78">
                  <c:v>0.66950354609929075</c:v>
                </c:pt>
                <c:pt idx="79">
                  <c:v>0.6701754385964912</c:v>
                </c:pt>
                <c:pt idx="80">
                  <c:v>0.67083333333333328</c:v>
                </c:pt>
                <c:pt idx="81">
                  <c:v>0.6714776632302405</c:v>
                </c:pt>
                <c:pt idx="82">
                  <c:v>0.67210884353741496</c:v>
                </c:pt>
                <c:pt idx="83">
                  <c:v>0.67272727272727273</c:v>
                </c:pt>
                <c:pt idx="84">
                  <c:v>0.67333333333333334</c:v>
                </c:pt>
                <c:pt idx="85">
                  <c:v>0.67392739273927393</c:v>
                </c:pt>
                <c:pt idx="86">
                  <c:v>0.67450980392156856</c:v>
                </c:pt>
                <c:pt idx="87">
                  <c:v>0.6750809061488674</c:v>
                </c:pt>
                <c:pt idx="88">
                  <c:v>0.67564102564102557</c:v>
                </c:pt>
                <c:pt idx="89">
                  <c:v>0.67619047619047612</c:v>
                </c:pt>
                <c:pt idx="90">
                  <c:v>0.67672955974842774</c:v>
                </c:pt>
                <c:pt idx="91">
                  <c:v>0.6772585669781932</c:v>
                </c:pt>
                <c:pt idx="92">
                  <c:v>0.67777777777777781</c:v>
                </c:pt>
                <c:pt idx="93">
                  <c:v>0.67828746177370025</c:v>
                </c:pt>
                <c:pt idx="94">
                  <c:v>0.67878787878787872</c:v>
                </c:pt>
                <c:pt idx="95">
                  <c:v>0.67927927927927934</c:v>
                </c:pt>
                <c:pt idx="96">
                  <c:v>0.67976190476190468</c:v>
                </c:pt>
                <c:pt idx="97">
                  <c:v>0.68023598820058995</c:v>
                </c:pt>
                <c:pt idx="98">
                  <c:v>0.68070175438596492</c:v>
                </c:pt>
                <c:pt idx="99">
                  <c:v>0.68115942028985499</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0.52727272727272723</c:v>
                </c:pt>
                <c:pt idx="1">
                  <c:v>0.55000000000000004</c:v>
                </c:pt>
                <c:pt idx="2">
                  <c:v>0.56923076923076921</c:v>
                </c:pt>
                <c:pt idx="3">
                  <c:v>0.58571428571428574</c:v>
                </c:pt>
                <c:pt idx="4">
                  <c:v>0.6</c:v>
                </c:pt>
                <c:pt idx="5">
                  <c:v>0.61250000000000004</c:v>
                </c:pt>
                <c:pt idx="6">
                  <c:v>0.62352941176470589</c:v>
                </c:pt>
                <c:pt idx="7">
                  <c:v>0.6333333333333333</c:v>
                </c:pt>
                <c:pt idx="8">
                  <c:v>0.64210526315789473</c:v>
                </c:pt>
                <c:pt idx="9">
                  <c:v>0.65</c:v>
                </c:pt>
                <c:pt idx="10">
                  <c:v>0.65714285714285714</c:v>
                </c:pt>
                <c:pt idx="11">
                  <c:v>0.66363636363636358</c:v>
                </c:pt>
                <c:pt idx="12">
                  <c:v>0.66956521739130437</c:v>
                </c:pt>
                <c:pt idx="13">
                  <c:v>0.67499999999999993</c:v>
                </c:pt>
                <c:pt idx="14">
                  <c:v>0.68</c:v>
                </c:pt>
                <c:pt idx="15">
                  <c:v>0.68461538461538463</c:v>
                </c:pt>
                <c:pt idx="16">
                  <c:v>0.68888888888888888</c:v>
                </c:pt>
                <c:pt idx="17">
                  <c:v>0.69285714285714284</c:v>
                </c:pt>
                <c:pt idx="18">
                  <c:v>0.69655172413793098</c:v>
                </c:pt>
                <c:pt idx="19">
                  <c:v>0.7</c:v>
                </c:pt>
                <c:pt idx="20">
                  <c:v>0.70322580645161292</c:v>
                </c:pt>
                <c:pt idx="21">
                  <c:v>0.70625000000000004</c:v>
                </c:pt>
                <c:pt idx="22">
                  <c:v>0.70909090909090911</c:v>
                </c:pt>
                <c:pt idx="23">
                  <c:v>0.71176470588235285</c:v>
                </c:pt>
                <c:pt idx="24">
                  <c:v>0.71428571428571419</c:v>
                </c:pt>
                <c:pt idx="25">
                  <c:v>0.71666666666666667</c:v>
                </c:pt>
                <c:pt idx="26">
                  <c:v>0.7189189189189189</c:v>
                </c:pt>
                <c:pt idx="27">
                  <c:v>0.72105263157894739</c:v>
                </c:pt>
                <c:pt idx="28">
                  <c:v>0.72307692307692306</c:v>
                </c:pt>
                <c:pt idx="29">
                  <c:v>0.72499999999999998</c:v>
                </c:pt>
                <c:pt idx="30">
                  <c:v>0.72682926829268291</c:v>
                </c:pt>
                <c:pt idx="31">
                  <c:v>0.72857142857142854</c:v>
                </c:pt>
                <c:pt idx="32">
                  <c:v>0.73023255813953492</c:v>
                </c:pt>
                <c:pt idx="33">
                  <c:v>0.73181818181818181</c:v>
                </c:pt>
                <c:pt idx="34">
                  <c:v>0.73333333333333328</c:v>
                </c:pt>
                <c:pt idx="35">
                  <c:v>0.73478260869565215</c:v>
                </c:pt>
                <c:pt idx="36">
                  <c:v>0.7361702127659574</c:v>
                </c:pt>
                <c:pt idx="37">
                  <c:v>0.73750000000000004</c:v>
                </c:pt>
                <c:pt idx="38">
                  <c:v>0.73877551020408161</c:v>
                </c:pt>
                <c:pt idx="39">
                  <c:v>0.74</c:v>
                </c:pt>
                <c:pt idx="40">
                  <c:v>0.74117647058823533</c:v>
                </c:pt>
                <c:pt idx="41">
                  <c:v>0.74230769230769234</c:v>
                </c:pt>
                <c:pt idx="42">
                  <c:v>0.7433962264150944</c:v>
                </c:pt>
                <c:pt idx="43">
                  <c:v>0.74444444444444446</c:v>
                </c:pt>
                <c:pt idx="44">
                  <c:v>0.74545454545454537</c:v>
                </c:pt>
                <c:pt idx="45">
                  <c:v>0.74642857142857144</c:v>
                </c:pt>
                <c:pt idx="46">
                  <c:v>0.74736842105263157</c:v>
                </c:pt>
                <c:pt idx="47">
                  <c:v>0.74827586206896557</c:v>
                </c:pt>
                <c:pt idx="48">
                  <c:v>0.74915254237288131</c:v>
                </c:pt>
                <c:pt idx="49">
                  <c:v>0.75</c:v>
                </c:pt>
                <c:pt idx="50">
                  <c:v>0.75081967213114753</c:v>
                </c:pt>
                <c:pt idx="51">
                  <c:v>0.75161290322580643</c:v>
                </c:pt>
                <c:pt idx="52">
                  <c:v>0.75238095238095237</c:v>
                </c:pt>
                <c:pt idx="53">
                  <c:v>0.75312500000000004</c:v>
                </c:pt>
                <c:pt idx="54">
                  <c:v>0.75384615384615383</c:v>
                </c:pt>
                <c:pt idx="55">
                  <c:v>0.75454545454545452</c:v>
                </c:pt>
                <c:pt idx="56">
                  <c:v>0.75522388059701484</c:v>
                </c:pt>
                <c:pt idx="57">
                  <c:v>0.75588235294117645</c:v>
                </c:pt>
                <c:pt idx="58">
                  <c:v>0.75652173913043486</c:v>
                </c:pt>
                <c:pt idx="59">
                  <c:v>0.75714285714285712</c:v>
                </c:pt>
                <c:pt idx="60">
                  <c:v>0.75774647887323943</c:v>
                </c:pt>
                <c:pt idx="61">
                  <c:v>0.7583333333333333</c:v>
                </c:pt>
                <c:pt idx="62">
                  <c:v>0.75890410958904098</c:v>
                </c:pt>
                <c:pt idx="63">
                  <c:v>0.75945945945945947</c:v>
                </c:pt>
                <c:pt idx="64">
                  <c:v>0.76</c:v>
                </c:pt>
                <c:pt idx="65">
                  <c:v>0.76052631578947372</c:v>
                </c:pt>
                <c:pt idx="66">
                  <c:v>0.76103896103896096</c:v>
                </c:pt>
                <c:pt idx="67">
                  <c:v>0.7615384615384615</c:v>
                </c:pt>
                <c:pt idx="68">
                  <c:v>0.76202531645569627</c:v>
                </c:pt>
                <c:pt idx="69">
                  <c:v>0.76249999999999996</c:v>
                </c:pt>
                <c:pt idx="70">
                  <c:v>0.76296296296296284</c:v>
                </c:pt>
                <c:pt idx="71">
                  <c:v>0.76341463414634148</c:v>
                </c:pt>
                <c:pt idx="72">
                  <c:v>0.76385542168674703</c:v>
                </c:pt>
                <c:pt idx="73">
                  <c:v>0.76428571428571423</c:v>
                </c:pt>
                <c:pt idx="74">
                  <c:v>0.76470588235294112</c:v>
                </c:pt>
                <c:pt idx="75">
                  <c:v>0.76511627906976742</c:v>
                </c:pt>
                <c:pt idx="76">
                  <c:v>0.76551724137931032</c:v>
                </c:pt>
                <c:pt idx="77">
                  <c:v>0.76590909090909087</c:v>
                </c:pt>
                <c:pt idx="78">
                  <c:v>0.76629213483146064</c:v>
                </c:pt>
                <c:pt idx="79">
                  <c:v>0.76666666666666661</c:v>
                </c:pt>
                <c:pt idx="80">
                  <c:v>0.76703296703296697</c:v>
                </c:pt>
                <c:pt idx="81">
                  <c:v>0.76739130434782599</c:v>
                </c:pt>
                <c:pt idx="82">
                  <c:v>0.76774193548387104</c:v>
                </c:pt>
                <c:pt idx="83">
                  <c:v>0.76808510638297878</c:v>
                </c:pt>
                <c:pt idx="84">
                  <c:v>0.76842105263157889</c:v>
                </c:pt>
                <c:pt idx="85">
                  <c:v>0.76875000000000004</c:v>
                </c:pt>
                <c:pt idx="86">
                  <c:v>0.76907216494845354</c:v>
                </c:pt>
                <c:pt idx="87">
                  <c:v>0.76938775510204083</c:v>
                </c:pt>
                <c:pt idx="88">
                  <c:v>0.76969696969696977</c:v>
                </c:pt>
                <c:pt idx="89">
                  <c:v>0.77</c:v>
                </c:pt>
                <c:pt idx="90">
                  <c:v>0.77029702970297032</c:v>
                </c:pt>
                <c:pt idx="91">
                  <c:v>0.77058823529411757</c:v>
                </c:pt>
                <c:pt idx="92">
                  <c:v>0.77087378640776705</c:v>
                </c:pt>
                <c:pt idx="93">
                  <c:v>0.77115384615384608</c:v>
                </c:pt>
                <c:pt idx="94">
                  <c:v>0.77142857142857135</c:v>
                </c:pt>
                <c:pt idx="95">
                  <c:v>0.77169811320754711</c:v>
                </c:pt>
                <c:pt idx="96">
                  <c:v>0.77196261682242984</c:v>
                </c:pt>
                <c:pt idx="97">
                  <c:v>0.77222222222222214</c:v>
                </c:pt>
                <c:pt idx="98">
                  <c:v>0.77247706422018347</c:v>
                </c:pt>
                <c:pt idx="99">
                  <c:v>0.77272727272727271</c:v>
                </c:pt>
              </c:numCache>
            </c:numRef>
          </c:yVal>
          <c:smooth val="0"/>
        </c:ser>
        <c:dLbls>
          <c:showLegendKey val="0"/>
          <c:showVal val="0"/>
          <c:showCatName val="0"/>
          <c:showSerName val="0"/>
          <c:showPercent val="0"/>
          <c:showBubbleSize val="0"/>
        </c:dLbls>
        <c:axId val="810045792"/>
        <c:axId val="810046912"/>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0.23809523809523811</c:v>
                      </c:pt>
                      <c:pt idx="1">
                        <c:v>0.22727272727272729</c:v>
                      </c:pt>
                      <c:pt idx="2">
                        <c:v>0.21739130434782608</c:v>
                      </c:pt>
                      <c:pt idx="3">
                        <c:v>0.20833333333333334</c:v>
                      </c:pt>
                      <c:pt idx="4">
                        <c:v>0.19999999999999998</c:v>
                      </c:pt>
                      <c:pt idx="5">
                        <c:v>0.19230769230769229</c:v>
                      </c:pt>
                      <c:pt idx="6">
                        <c:v>0.1851851851851852</c:v>
                      </c:pt>
                      <c:pt idx="7">
                        <c:v>0.17857142857142858</c:v>
                      </c:pt>
                      <c:pt idx="8">
                        <c:v>0.17241379310344826</c:v>
                      </c:pt>
                      <c:pt idx="9">
                        <c:v>0.16666666666666666</c:v>
                      </c:pt>
                      <c:pt idx="10">
                        <c:v>0.16129032258064516</c:v>
                      </c:pt>
                      <c:pt idx="11">
                        <c:v>0.15625</c:v>
                      </c:pt>
                      <c:pt idx="12">
                        <c:v>0.15151515151515152</c:v>
                      </c:pt>
                      <c:pt idx="13">
                        <c:v>0.14705882352941177</c:v>
                      </c:pt>
                      <c:pt idx="14">
                        <c:v>0.14285714285714288</c:v>
                      </c:pt>
                      <c:pt idx="15">
                        <c:v>0.13888888888888887</c:v>
                      </c:pt>
                      <c:pt idx="16">
                        <c:v>0.13513513513513511</c:v>
                      </c:pt>
                      <c:pt idx="17">
                        <c:v>0.13157894736842105</c:v>
                      </c:pt>
                      <c:pt idx="18">
                        <c:v>0.12820512820512819</c:v>
                      </c:pt>
                      <c:pt idx="19">
                        <c:v>0.125</c:v>
                      </c:pt>
                      <c:pt idx="20">
                        <c:v>0.12195121951219512</c:v>
                      </c:pt>
                      <c:pt idx="21">
                        <c:v>0.11904761904761903</c:v>
                      </c:pt>
                      <c:pt idx="22">
                        <c:v>0.11627906976744184</c:v>
                      </c:pt>
                      <c:pt idx="23">
                        <c:v>0.11363636363636365</c:v>
                      </c:pt>
                      <c:pt idx="24">
                        <c:v>0.11111111111111112</c:v>
                      </c:pt>
                      <c:pt idx="25">
                        <c:v>0.10869565217391304</c:v>
                      </c:pt>
                      <c:pt idx="26">
                        <c:v>0.10638297872340426</c:v>
                      </c:pt>
                      <c:pt idx="27">
                        <c:v>0.10416666666666667</c:v>
                      </c:pt>
                      <c:pt idx="28">
                        <c:v>0.10204081632653061</c:v>
                      </c:pt>
                      <c:pt idx="29">
                        <c:v>0.10000000000000002</c:v>
                      </c:pt>
                      <c:pt idx="30">
                        <c:v>9.8039215686274495E-2</c:v>
                      </c:pt>
                      <c:pt idx="31">
                        <c:v>9.6153846153846145E-2</c:v>
                      </c:pt>
                      <c:pt idx="32">
                        <c:v>9.4339622641509455E-2</c:v>
                      </c:pt>
                      <c:pt idx="33">
                        <c:v>9.2592592592592601E-2</c:v>
                      </c:pt>
                      <c:pt idx="34">
                        <c:v>9.0909090909090898E-2</c:v>
                      </c:pt>
                      <c:pt idx="35">
                        <c:v>8.9285714285714302E-2</c:v>
                      </c:pt>
                      <c:pt idx="36">
                        <c:v>8.7719298245614044E-2</c:v>
                      </c:pt>
                      <c:pt idx="37">
                        <c:v>8.620689655172413E-2</c:v>
                      </c:pt>
                      <c:pt idx="38">
                        <c:v>8.4745762711864403E-2</c:v>
                      </c:pt>
                      <c:pt idx="39">
                        <c:v>8.3333333333333329E-2</c:v>
                      </c:pt>
                      <c:pt idx="40">
                        <c:v>8.196721311475412E-2</c:v>
                      </c:pt>
                      <c:pt idx="41">
                        <c:v>8.0645161290322578E-2</c:v>
                      </c:pt>
                      <c:pt idx="42">
                        <c:v>7.9365079365079375E-2</c:v>
                      </c:pt>
                      <c:pt idx="43">
                        <c:v>7.8125E-2</c:v>
                      </c:pt>
                      <c:pt idx="44">
                        <c:v>7.6923076923076913E-2</c:v>
                      </c:pt>
                      <c:pt idx="45">
                        <c:v>7.575757575757576E-2</c:v>
                      </c:pt>
                      <c:pt idx="46">
                        <c:v>7.4626865671641784E-2</c:v>
                      </c:pt>
                      <c:pt idx="47">
                        <c:v>7.3529411764705885E-2</c:v>
                      </c:pt>
                      <c:pt idx="48">
                        <c:v>7.2463768115942018E-2</c:v>
                      </c:pt>
                      <c:pt idx="49">
                        <c:v>7.1428571428571438E-2</c:v>
                      </c:pt>
                      <c:pt idx="50">
                        <c:v>7.0422535211267623E-2</c:v>
                      </c:pt>
                      <c:pt idx="51">
                        <c:v>6.9444444444444461E-2</c:v>
                      </c:pt>
                      <c:pt idx="52">
                        <c:v>6.8493150684931517E-2</c:v>
                      </c:pt>
                      <c:pt idx="53">
                        <c:v>6.7567567567567585E-2</c:v>
                      </c:pt>
                      <c:pt idx="54">
                        <c:v>6.6666666666666652E-2</c:v>
                      </c:pt>
                      <c:pt idx="55">
                        <c:v>6.5789473684210509E-2</c:v>
                      </c:pt>
                      <c:pt idx="56">
                        <c:v>6.4935064935064915E-2</c:v>
                      </c:pt>
                      <c:pt idx="57">
                        <c:v>6.4102564102564097E-2</c:v>
                      </c:pt>
                      <c:pt idx="58">
                        <c:v>6.3291139240506333E-2</c:v>
                      </c:pt>
                      <c:pt idx="59">
                        <c:v>6.25E-2</c:v>
                      </c:pt>
                      <c:pt idx="60">
                        <c:v>6.1728395061728412E-2</c:v>
                      </c:pt>
                      <c:pt idx="61">
                        <c:v>6.097560975609758E-2</c:v>
                      </c:pt>
                      <c:pt idx="62">
                        <c:v>6.0240963855421693E-2</c:v>
                      </c:pt>
                      <c:pt idx="63">
                        <c:v>5.9523809523809534E-2</c:v>
                      </c:pt>
                      <c:pt idx="64">
                        <c:v>5.8823529411764719E-2</c:v>
                      </c:pt>
                      <c:pt idx="65">
                        <c:v>5.8139534883720922E-2</c:v>
                      </c:pt>
                      <c:pt idx="66">
                        <c:v>5.7471264367816098E-2</c:v>
                      </c:pt>
                      <c:pt idx="67">
                        <c:v>5.6818181818181802E-2</c:v>
                      </c:pt>
                      <c:pt idx="68">
                        <c:v>5.6179775280898868E-2</c:v>
                      </c:pt>
                      <c:pt idx="69">
                        <c:v>5.5555555555555546E-2</c:v>
                      </c:pt>
                      <c:pt idx="70">
                        <c:v>5.4945054945054937E-2</c:v>
                      </c:pt>
                      <c:pt idx="71">
                        <c:v>5.4347826086956506E-2</c:v>
                      </c:pt>
                      <c:pt idx="72">
                        <c:v>5.3763440860215041E-2</c:v>
                      </c:pt>
                      <c:pt idx="73">
                        <c:v>5.3191489361702114E-2</c:v>
                      </c:pt>
                      <c:pt idx="74">
                        <c:v>5.2631578947368439E-2</c:v>
                      </c:pt>
                      <c:pt idx="75">
                        <c:v>5.2083333333333336E-2</c:v>
                      </c:pt>
                      <c:pt idx="76">
                        <c:v>5.1546391752577324E-2</c:v>
                      </c:pt>
                      <c:pt idx="77">
                        <c:v>5.1020408163265286E-2</c:v>
                      </c:pt>
                      <c:pt idx="78">
                        <c:v>5.0505050505050497E-2</c:v>
                      </c:pt>
                      <c:pt idx="79">
                        <c:v>5.000000000000001E-2</c:v>
                      </c:pt>
                      <c:pt idx="80">
                        <c:v>4.9504950495049514E-2</c:v>
                      </c:pt>
                      <c:pt idx="81">
                        <c:v>4.9019607843137268E-2</c:v>
                      </c:pt>
                      <c:pt idx="82">
                        <c:v>4.8543689320388363E-2</c:v>
                      </c:pt>
                      <c:pt idx="83">
                        <c:v>4.8076923076923093E-2</c:v>
                      </c:pt>
                      <c:pt idx="84">
                        <c:v>4.7619047619047637E-2</c:v>
                      </c:pt>
                      <c:pt idx="85">
                        <c:v>4.7169811320754707E-2</c:v>
                      </c:pt>
                      <c:pt idx="86">
                        <c:v>4.6728971962616828E-2</c:v>
                      </c:pt>
                      <c:pt idx="87">
                        <c:v>4.629629629629628E-2</c:v>
                      </c:pt>
                      <c:pt idx="88">
                        <c:v>4.5871559633027505E-2</c:v>
                      </c:pt>
                      <c:pt idx="89">
                        <c:v>4.5454545454545449E-2</c:v>
                      </c:pt>
                      <c:pt idx="90">
                        <c:v>4.5045045045045029E-2</c:v>
                      </c:pt>
                      <c:pt idx="91">
                        <c:v>4.464285714285713E-2</c:v>
                      </c:pt>
                      <c:pt idx="92">
                        <c:v>4.4247787610619461E-2</c:v>
                      </c:pt>
                      <c:pt idx="93">
                        <c:v>4.3859649122807008E-2</c:v>
                      </c:pt>
                      <c:pt idx="94">
                        <c:v>4.3478260869565223E-2</c:v>
                      </c:pt>
                      <c:pt idx="95">
                        <c:v>4.3103448275862065E-2</c:v>
                      </c:pt>
                      <c:pt idx="96">
                        <c:v>4.2735042735042729E-2</c:v>
                      </c:pt>
                      <c:pt idx="97">
                        <c:v>4.2372881355932202E-2</c:v>
                      </c:pt>
                      <c:pt idx="98">
                        <c:v>4.2016806722689072E-2</c:v>
                      </c:pt>
                      <c:pt idx="99">
                        <c:v>4.1666666666666664E-2</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0.24285714285714288</c:v>
                      </c:pt>
                      <c:pt idx="1">
                        <c:v>0.23636363636363636</c:v>
                      </c:pt>
                      <c:pt idx="2">
                        <c:v>0.23043478260869565</c:v>
                      </c:pt>
                      <c:pt idx="3">
                        <c:v>0.22500000000000001</c:v>
                      </c:pt>
                      <c:pt idx="4">
                        <c:v>0.21999999999999997</c:v>
                      </c:pt>
                      <c:pt idx="5">
                        <c:v>0.2153846153846154</c:v>
                      </c:pt>
                      <c:pt idx="6">
                        <c:v>0.21111111111111111</c:v>
                      </c:pt>
                      <c:pt idx="7">
                        <c:v>0.20714285714285716</c:v>
                      </c:pt>
                      <c:pt idx="8">
                        <c:v>0.20344827586206896</c:v>
                      </c:pt>
                      <c:pt idx="9">
                        <c:v>0.19999999999999998</c:v>
                      </c:pt>
                      <c:pt idx="10">
                        <c:v>0.1967741935483871</c:v>
                      </c:pt>
                      <c:pt idx="11">
                        <c:v>0.19375000000000001</c:v>
                      </c:pt>
                      <c:pt idx="12">
                        <c:v>0.19090909090909092</c:v>
                      </c:pt>
                      <c:pt idx="13">
                        <c:v>0.18823529411764706</c:v>
                      </c:pt>
                      <c:pt idx="14">
                        <c:v>0.18571428571428572</c:v>
                      </c:pt>
                      <c:pt idx="15">
                        <c:v>0.18333333333333335</c:v>
                      </c:pt>
                      <c:pt idx="16">
                        <c:v>0.18108108108108109</c:v>
                      </c:pt>
                      <c:pt idx="17">
                        <c:v>0.17894736842105263</c:v>
                      </c:pt>
                      <c:pt idx="18">
                        <c:v>0.17692307692307693</c:v>
                      </c:pt>
                      <c:pt idx="19">
                        <c:v>0.17500000000000002</c:v>
                      </c:pt>
                      <c:pt idx="20">
                        <c:v>0.17317073170731709</c:v>
                      </c:pt>
                      <c:pt idx="21">
                        <c:v>0.1714285714285714</c:v>
                      </c:pt>
                      <c:pt idx="22">
                        <c:v>0.16976744186046511</c:v>
                      </c:pt>
                      <c:pt idx="23">
                        <c:v>0.16818181818181821</c:v>
                      </c:pt>
                      <c:pt idx="24">
                        <c:v>0.16666666666666666</c:v>
                      </c:pt>
                      <c:pt idx="25">
                        <c:v>0.16521739130434784</c:v>
                      </c:pt>
                      <c:pt idx="26">
                        <c:v>0.16382978723404254</c:v>
                      </c:pt>
                      <c:pt idx="27">
                        <c:v>0.16250000000000001</c:v>
                      </c:pt>
                      <c:pt idx="28">
                        <c:v>0.16122448979591839</c:v>
                      </c:pt>
                      <c:pt idx="29">
                        <c:v>0.16</c:v>
                      </c:pt>
                      <c:pt idx="30">
                        <c:v>0.1588235294117647</c:v>
                      </c:pt>
                      <c:pt idx="31">
                        <c:v>0.15769230769230769</c:v>
                      </c:pt>
                      <c:pt idx="32">
                        <c:v>0.15660377358490565</c:v>
                      </c:pt>
                      <c:pt idx="33">
                        <c:v>0.15555555555555556</c:v>
                      </c:pt>
                      <c:pt idx="34">
                        <c:v>0.15454545454545454</c:v>
                      </c:pt>
                      <c:pt idx="35">
                        <c:v>0.15357142857142858</c:v>
                      </c:pt>
                      <c:pt idx="36">
                        <c:v>0.15263157894736845</c:v>
                      </c:pt>
                      <c:pt idx="37">
                        <c:v>0.15172413793103448</c:v>
                      </c:pt>
                      <c:pt idx="38">
                        <c:v>0.15084745762711868</c:v>
                      </c:pt>
                      <c:pt idx="39">
                        <c:v>0.15</c:v>
                      </c:pt>
                      <c:pt idx="40">
                        <c:v>0.14918032786885246</c:v>
                      </c:pt>
                      <c:pt idx="41">
                        <c:v>0.14838709677419357</c:v>
                      </c:pt>
                      <c:pt idx="42">
                        <c:v>0.14761904761904762</c:v>
                      </c:pt>
                      <c:pt idx="43">
                        <c:v>0.14687500000000001</c:v>
                      </c:pt>
                      <c:pt idx="44">
                        <c:v>0.14615384615384616</c:v>
                      </c:pt>
                      <c:pt idx="45">
                        <c:v>0.14545454545454548</c:v>
                      </c:pt>
                      <c:pt idx="46">
                        <c:v>0.14477611940298507</c:v>
                      </c:pt>
                      <c:pt idx="47">
                        <c:v>0.14411764705882354</c:v>
                      </c:pt>
                      <c:pt idx="48">
                        <c:v>0.14347826086956519</c:v>
                      </c:pt>
                      <c:pt idx="49">
                        <c:v>0.14285714285714288</c:v>
                      </c:pt>
                      <c:pt idx="50">
                        <c:v>0.1422535211267606</c:v>
                      </c:pt>
                      <c:pt idx="51">
                        <c:v>0.14166666666666669</c:v>
                      </c:pt>
                      <c:pt idx="52">
                        <c:v>0.14109589041095894</c:v>
                      </c:pt>
                      <c:pt idx="53">
                        <c:v>0.14054054054054055</c:v>
                      </c:pt>
                      <c:pt idx="54">
                        <c:v>0.13999999999999999</c:v>
                      </c:pt>
                      <c:pt idx="55">
                        <c:v>0.13947368421052631</c:v>
                      </c:pt>
                      <c:pt idx="56">
                        <c:v>0.13896103896103895</c:v>
                      </c:pt>
                      <c:pt idx="57">
                        <c:v>0.1384615384615385</c:v>
                      </c:pt>
                      <c:pt idx="58">
                        <c:v>0.13797468354430378</c:v>
                      </c:pt>
                      <c:pt idx="59">
                        <c:v>0.13750000000000004</c:v>
                      </c:pt>
                      <c:pt idx="60">
                        <c:v>0.13703703703703707</c:v>
                      </c:pt>
                      <c:pt idx="61">
                        <c:v>0.13658536585365855</c:v>
                      </c:pt>
                      <c:pt idx="62">
                        <c:v>0.13614457831325302</c:v>
                      </c:pt>
                      <c:pt idx="63">
                        <c:v>0.13571428571428576</c:v>
                      </c:pt>
                      <c:pt idx="64">
                        <c:v>0.13529411764705887</c:v>
                      </c:pt>
                      <c:pt idx="65">
                        <c:v>0.13488372093023257</c:v>
                      </c:pt>
                      <c:pt idx="66">
                        <c:v>0.13448275862068967</c:v>
                      </c:pt>
                      <c:pt idx="67">
                        <c:v>0.13409090909090912</c:v>
                      </c:pt>
                      <c:pt idx="68">
                        <c:v>0.13370786516853936</c:v>
                      </c:pt>
                      <c:pt idx="69">
                        <c:v>0.1333333333333333</c:v>
                      </c:pt>
                      <c:pt idx="70">
                        <c:v>0.13296703296703294</c:v>
                      </c:pt>
                      <c:pt idx="71">
                        <c:v>0.13260869565217392</c:v>
                      </c:pt>
                      <c:pt idx="72">
                        <c:v>0.13225806451612901</c:v>
                      </c:pt>
                      <c:pt idx="73">
                        <c:v>0.13191489361702127</c:v>
                      </c:pt>
                      <c:pt idx="74">
                        <c:v>0.1315789473684211</c:v>
                      </c:pt>
                      <c:pt idx="75">
                        <c:v>0.13125000000000001</c:v>
                      </c:pt>
                      <c:pt idx="76">
                        <c:v>0.13092783505154637</c:v>
                      </c:pt>
                      <c:pt idx="77">
                        <c:v>0.1306122448979592</c:v>
                      </c:pt>
                      <c:pt idx="78">
                        <c:v>0.13030303030303028</c:v>
                      </c:pt>
                      <c:pt idx="79">
                        <c:v>0.13</c:v>
                      </c:pt>
                      <c:pt idx="80">
                        <c:v>0.12970297029702971</c:v>
                      </c:pt>
                      <c:pt idx="81">
                        <c:v>0.12941176470588234</c:v>
                      </c:pt>
                      <c:pt idx="82">
                        <c:v>0.129126213592233</c:v>
                      </c:pt>
                      <c:pt idx="83">
                        <c:v>0.12884615384615383</c:v>
                      </c:pt>
                      <c:pt idx="84">
                        <c:v>0.12857142857142856</c:v>
                      </c:pt>
                      <c:pt idx="85">
                        <c:v>0.1283018867924528</c:v>
                      </c:pt>
                      <c:pt idx="86">
                        <c:v>0.12803738317757007</c:v>
                      </c:pt>
                      <c:pt idx="87">
                        <c:v>0.12777777777777777</c:v>
                      </c:pt>
                      <c:pt idx="88">
                        <c:v>0.12752293577981652</c:v>
                      </c:pt>
                      <c:pt idx="89">
                        <c:v>0.12727272727272729</c:v>
                      </c:pt>
                      <c:pt idx="90">
                        <c:v>0.12702702702702703</c:v>
                      </c:pt>
                      <c:pt idx="91">
                        <c:v>0.12678571428571428</c:v>
                      </c:pt>
                      <c:pt idx="92">
                        <c:v>0.12654867256637167</c:v>
                      </c:pt>
                      <c:pt idx="93">
                        <c:v>0.12631578947368424</c:v>
                      </c:pt>
                      <c:pt idx="94">
                        <c:v>0.12608695652173915</c:v>
                      </c:pt>
                      <c:pt idx="95">
                        <c:v>0.12586206896551722</c:v>
                      </c:pt>
                      <c:pt idx="96">
                        <c:v>0.12564102564102564</c:v>
                      </c:pt>
                      <c:pt idx="97">
                        <c:v>0.12542372881355934</c:v>
                      </c:pt>
                      <c:pt idx="98">
                        <c:v>0.12521008403361344</c:v>
                      </c:pt>
                      <c:pt idx="99">
                        <c:v>0.125</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0.375</c:v>
                      </c:pt>
                      <c:pt idx="1">
                        <c:v>0.41176470588235292</c:v>
                      </c:pt>
                      <c:pt idx="2">
                        <c:v>0.44444444444444442</c:v>
                      </c:pt>
                      <c:pt idx="3">
                        <c:v>0.47368421052631576</c:v>
                      </c:pt>
                      <c:pt idx="4">
                        <c:v>0.5</c:v>
                      </c:pt>
                      <c:pt idx="5">
                        <c:v>0.52380952380952384</c:v>
                      </c:pt>
                      <c:pt idx="6">
                        <c:v>0.54545454545454541</c:v>
                      </c:pt>
                      <c:pt idx="7">
                        <c:v>0.56521739130434778</c:v>
                      </c:pt>
                      <c:pt idx="8">
                        <c:v>0.58333333333333337</c:v>
                      </c:pt>
                      <c:pt idx="9">
                        <c:v>0.6</c:v>
                      </c:pt>
                      <c:pt idx="10">
                        <c:v>0.61538461538461542</c:v>
                      </c:pt>
                      <c:pt idx="11">
                        <c:v>0.62962962962962965</c:v>
                      </c:pt>
                      <c:pt idx="12">
                        <c:v>0.6428571428571429</c:v>
                      </c:pt>
                      <c:pt idx="13">
                        <c:v>0.65517241379310343</c:v>
                      </c:pt>
                      <c:pt idx="14">
                        <c:v>0.66666666666666663</c:v>
                      </c:pt>
                      <c:pt idx="15">
                        <c:v>0.67741935483870963</c:v>
                      </c:pt>
                      <c:pt idx="16">
                        <c:v>0.6875</c:v>
                      </c:pt>
                      <c:pt idx="17">
                        <c:v>0.69696969696969702</c:v>
                      </c:pt>
                      <c:pt idx="18">
                        <c:v>0.70588235294117652</c:v>
                      </c:pt>
                      <c:pt idx="19">
                        <c:v>0.7142857142857143</c:v>
                      </c:pt>
                      <c:pt idx="20">
                        <c:v>0.72222222222222221</c:v>
                      </c:pt>
                      <c:pt idx="21">
                        <c:v>0.72972972972972971</c:v>
                      </c:pt>
                      <c:pt idx="22">
                        <c:v>0.73684210526315785</c:v>
                      </c:pt>
                      <c:pt idx="23">
                        <c:v>0.74358974358974361</c:v>
                      </c:pt>
                      <c:pt idx="24">
                        <c:v>0.75</c:v>
                      </c:pt>
                      <c:pt idx="25">
                        <c:v>0.75609756097560976</c:v>
                      </c:pt>
                      <c:pt idx="26">
                        <c:v>0.76190476190476186</c:v>
                      </c:pt>
                      <c:pt idx="27">
                        <c:v>0.76744186046511631</c:v>
                      </c:pt>
                      <c:pt idx="28">
                        <c:v>0.77272727272727271</c:v>
                      </c:pt>
                      <c:pt idx="29">
                        <c:v>0.77777777777777779</c:v>
                      </c:pt>
                      <c:pt idx="30">
                        <c:v>0.78260869565217395</c:v>
                      </c:pt>
                      <c:pt idx="31">
                        <c:v>0.78723404255319152</c:v>
                      </c:pt>
                      <c:pt idx="32">
                        <c:v>0.79166666666666663</c:v>
                      </c:pt>
                      <c:pt idx="33">
                        <c:v>0.79591836734693877</c:v>
                      </c:pt>
                      <c:pt idx="34">
                        <c:v>0.8</c:v>
                      </c:pt>
                      <c:pt idx="35">
                        <c:v>0.80392156862745101</c:v>
                      </c:pt>
                      <c:pt idx="36">
                        <c:v>0.80769230769230771</c:v>
                      </c:pt>
                      <c:pt idx="37">
                        <c:v>0.81132075471698117</c:v>
                      </c:pt>
                      <c:pt idx="38">
                        <c:v>0.81481481481481477</c:v>
                      </c:pt>
                      <c:pt idx="39">
                        <c:v>0.81818181818181823</c:v>
                      </c:pt>
                      <c:pt idx="40">
                        <c:v>0.8214285714285714</c:v>
                      </c:pt>
                      <c:pt idx="41">
                        <c:v>0.82456140350877194</c:v>
                      </c:pt>
                      <c:pt idx="42">
                        <c:v>0.82758620689655171</c:v>
                      </c:pt>
                      <c:pt idx="43">
                        <c:v>0.83050847457627119</c:v>
                      </c:pt>
                      <c:pt idx="44">
                        <c:v>0.83333333333333337</c:v>
                      </c:pt>
                      <c:pt idx="45">
                        <c:v>0.83606557377049184</c:v>
                      </c:pt>
                      <c:pt idx="46">
                        <c:v>0.83870967741935487</c:v>
                      </c:pt>
                      <c:pt idx="47">
                        <c:v>0.84126984126984128</c:v>
                      </c:pt>
                      <c:pt idx="48">
                        <c:v>0.84375</c:v>
                      </c:pt>
                      <c:pt idx="49">
                        <c:v>0.84615384615384615</c:v>
                      </c:pt>
                      <c:pt idx="50">
                        <c:v>0.84848484848484851</c:v>
                      </c:pt>
                      <c:pt idx="51">
                        <c:v>0.85074626865671643</c:v>
                      </c:pt>
                      <c:pt idx="52">
                        <c:v>0.8529411764705882</c:v>
                      </c:pt>
                      <c:pt idx="53">
                        <c:v>0.85507246376811596</c:v>
                      </c:pt>
                      <c:pt idx="54">
                        <c:v>0.8571428571428571</c:v>
                      </c:pt>
                      <c:pt idx="55">
                        <c:v>0.85915492957746475</c:v>
                      </c:pt>
                      <c:pt idx="56">
                        <c:v>0.86111111111111116</c:v>
                      </c:pt>
                      <c:pt idx="57">
                        <c:v>0.86301369863013699</c:v>
                      </c:pt>
                      <c:pt idx="58">
                        <c:v>0.86486486486486491</c:v>
                      </c:pt>
                      <c:pt idx="59">
                        <c:v>0.8666666666666667</c:v>
                      </c:pt>
                      <c:pt idx="60">
                        <c:v>0.86842105263157898</c:v>
                      </c:pt>
                      <c:pt idx="61">
                        <c:v>0.87012987012987009</c:v>
                      </c:pt>
                      <c:pt idx="62">
                        <c:v>0.87179487179487181</c:v>
                      </c:pt>
                      <c:pt idx="63">
                        <c:v>0.87341772151898733</c:v>
                      </c:pt>
                      <c:pt idx="64">
                        <c:v>0.875</c:v>
                      </c:pt>
                      <c:pt idx="65">
                        <c:v>0.87654320987654322</c:v>
                      </c:pt>
                      <c:pt idx="66">
                        <c:v>0.87804878048780488</c:v>
                      </c:pt>
                      <c:pt idx="67">
                        <c:v>0.87951807228915657</c:v>
                      </c:pt>
                      <c:pt idx="68">
                        <c:v>0.88095238095238093</c:v>
                      </c:pt>
                      <c:pt idx="69">
                        <c:v>0.88235294117647056</c:v>
                      </c:pt>
                      <c:pt idx="70">
                        <c:v>0.88372093023255816</c:v>
                      </c:pt>
                      <c:pt idx="71">
                        <c:v>0.88505747126436785</c:v>
                      </c:pt>
                      <c:pt idx="72">
                        <c:v>0.88636363636363635</c:v>
                      </c:pt>
                      <c:pt idx="73">
                        <c:v>0.88764044943820219</c:v>
                      </c:pt>
                      <c:pt idx="74">
                        <c:v>0.88888888888888884</c:v>
                      </c:pt>
                      <c:pt idx="75">
                        <c:v>0.89010989010989006</c:v>
                      </c:pt>
                      <c:pt idx="76">
                        <c:v>0.89130434782608692</c:v>
                      </c:pt>
                      <c:pt idx="77">
                        <c:v>0.89247311827956988</c:v>
                      </c:pt>
                      <c:pt idx="78">
                        <c:v>0.8936170212765957</c:v>
                      </c:pt>
                      <c:pt idx="79">
                        <c:v>0.89473684210526316</c:v>
                      </c:pt>
                      <c:pt idx="80">
                        <c:v>0.89583333333333337</c:v>
                      </c:pt>
                      <c:pt idx="81">
                        <c:v>0.89690721649484539</c:v>
                      </c:pt>
                      <c:pt idx="82">
                        <c:v>0.89795918367346939</c:v>
                      </c:pt>
                      <c:pt idx="83">
                        <c:v>0.89898989898989901</c:v>
                      </c:pt>
                      <c:pt idx="84">
                        <c:v>0.9</c:v>
                      </c:pt>
                      <c:pt idx="85">
                        <c:v>0.90099009900990101</c:v>
                      </c:pt>
                      <c:pt idx="86">
                        <c:v>0.90196078431372551</c:v>
                      </c:pt>
                      <c:pt idx="87">
                        <c:v>0.90291262135922334</c:v>
                      </c:pt>
                      <c:pt idx="88">
                        <c:v>0.90384615384615385</c:v>
                      </c:pt>
                      <c:pt idx="89">
                        <c:v>0.90476190476190477</c:v>
                      </c:pt>
                      <c:pt idx="90">
                        <c:v>0.90566037735849059</c:v>
                      </c:pt>
                      <c:pt idx="91">
                        <c:v>0.90654205607476634</c:v>
                      </c:pt>
                      <c:pt idx="92">
                        <c:v>0.90740740740740744</c:v>
                      </c:pt>
                      <c:pt idx="93">
                        <c:v>0.90825688073394495</c:v>
                      </c:pt>
                      <c:pt idx="94">
                        <c:v>0.90909090909090906</c:v>
                      </c:pt>
                      <c:pt idx="95">
                        <c:v>0.90990990990990994</c:v>
                      </c:pt>
                      <c:pt idx="96">
                        <c:v>0.9107142857142857</c:v>
                      </c:pt>
                      <c:pt idx="97">
                        <c:v>0.91150442477876104</c:v>
                      </c:pt>
                      <c:pt idx="98">
                        <c:v>0.91228070175438591</c:v>
                      </c:pt>
                      <c:pt idx="99">
                        <c:v>0.91304347826086951</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0.54545454545454541</c:v>
                      </c:pt>
                      <c:pt idx="1">
                        <c:v>0.58333333333333337</c:v>
                      </c:pt>
                      <c:pt idx="2">
                        <c:v>0.61538461538461542</c:v>
                      </c:pt>
                      <c:pt idx="3">
                        <c:v>0.6428571428571429</c:v>
                      </c:pt>
                      <c:pt idx="4">
                        <c:v>0.66666666666666663</c:v>
                      </c:pt>
                      <c:pt idx="5">
                        <c:v>0.6875</c:v>
                      </c:pt>
                      <c:pt idx="6">
                        <c:v>0.70588235294117652</c:v>
                      </c:pt>
                      <c:pt idx="7">
                        <c:v>0.72222222222222221</c:v>
                      </c:pt>
                      <c:pt idx="8">
                        <c:v>0.73684210526315785</c:v>
                      </c:pt>
                      <c:pt idx="9">
                        <c:v>0.75</c:v>
                      </c:pt>
                      <c:pt idx="10">
                        <c:v>0.76190476190476186</c:v>
                      </c:pt>
                      <c:pt idx="11">
                        <c:v>0.77272727272727271</c:v>
                      </c:pt>
                      <c:pt idx="12">
                        <c:v>0.78260869565217395</c:v>
                      </c:pt>
                      <c:pt idx="13">
                        <c:v>0.79166666666666663</c:v>
                      </c:pt>
                      <c:pt idx="14">
                        <c:v>0.8</c:v>
                      </c:pt>
                      <c:pt idx="15">
                        <c:v>0.80769230769230771</c:v>
                      </c:pt>
                      <c:pt idx="16">
                        <c:v>0.81481481481481477</c:v>
                      </c:pt>
                      <c:pt idx="17">
                        <c:v>0.8214285714285714</c:v>
                      </c:pt>
                      <c:pt idx="18">
                        <c:v>0.82758620689655171</c:v>
                      </c:pt>
                      <c:pt idx="19">
                        <c:v>0.83333333333333337</c:v>
                      </c:pt>
                      <c:pt idx="20">
                        <c:v>0.83870967741935487</c:v>
                      </c:pt>
                      <c:pt idx="21">
                        <c:v>0.84375</c:v>
                      </c:pt>
                      <c:pt idx="22">
                        <c:v>0.84848484848484851</c:v>
                      </c:pt>
                      <c:pt idx="23">
                        <c:v>0.8529411764705882</c:v>
                      </c:pt>
                      <c:pt idx="24">
                        <c:v>0.8571428571428571</c:v>
                      </c:pt>
                      <c:pt idx="25">
                        <c:v>0.86111111111111116</c:v>
                      </c:pt>
                      <c:pt idx="26">
                        <c:v>0.86486486486486491</c:v>
                      </c:pt>
                      <c:pt idx="27">
                        <c:v>0.86842105263157898</c:v>
                      </c:pt>
                      <c:pt idx="28">
                        <c:v>0.87179487179487181</c:v>
                      </c:pt>
                      <c:pt idx="29">
                        <c:v>0.875</c:v>
                      </c:pt>
                      <c:pt idx="30">
                        <c:v>0.87804878048780488</c:v>
                      </c:pt>
                      <c:pt idx="31">
                        <c:v>0.88095238095238093</c:v>
                      </c:pt>
                      <c:pt idx="32">
                        <c:v>0.88372093023255816</c:v>
                      </c:pt>
                      <c:pt idx="33">
                        <c:v>0.88636363636363635</c:v>
                      </c:pt>
                      <c:pt idx="34">
                        <c:v>0.88888888888888884</c:v>
                      </c:pt>
                      <c:pt idx="35">
                        <c:v>0.89130434782608692</c:v>
                      </c:pt>
                      <c:pt idx="36">
                        <c:v>0.8936170212765957</c:v>
                      </c:pt>
                      <c:pt idx="37">
                        <c:v>0.89583333333333337</c:v>
                      </c:pt>
                      <c:pt idx="38">
                        <c:v>0.89795918367346939</c:v>
                      </c:pt>
                      <c:pt idx="39">
                        <c:v>0.9</c:v>
                      </c:pt>
                      <c:pt idx="40">
                        <c:v>0.90196078431372551</c:v>
                      </c:pt>
                      <c:pt idx="41">
                        <c:v>0.90384615384615385</c:v>
                      </c:pt>
                      <c:pt idx="42">
                        <c:v>0.90566037735849059</c:v>
                      </c:pt>
                      <c:pt idx="43">
                        <c:v>0.90740740740740744</c:v>
                      </c:pt>
                      <c:pt idx="44">
                        <c:v>0.90909090909090906</c:v>
                      </c:pt>
                      <c:pt idx="45">
                        <c:v>0.9107142857142857</c:v>
                      </c:pt>
                      <c:pt idx="46">
                        <c:v>0.91228070175438591</c:v>
                      </c:pt>
                      <c:pt idx="47">
                        <c:v>0.91379310344827591</c:v>
                      </c:pt>
                      <c:pt idx="48">
                        <c:v>0.9152542372881356</c:v>
                      </c:pt>
                      <c:pt idx="49">
                        <c:v>0.91666666666666663</c:v>
                      </c:pt>
                      <c:pt idx="50">
                        <c:v>0.91803278688524592</c:v>
                      </c:pt>
                      <c:pt idx="51">
                        <c:v>0.91935483870967738</c:v>
                      </c:pt>
                      <c:pt idx="52">
                        <c:v>0.92063492063492058</c:v>
                      </c:pt>
                      <c:pt idx="53">
                        <c:v>0.921875</c:v>
                      </c:pt>
                      <c:pt idx="54">
                        <c:v>0.92307692307692313</c:v>
                      </c:pt>
                      <c:pt idx="55">
                        <c:v>0.9242424242424242</c:v>
                      </c:pt>
                      <c:pt idx="56">
                        <c:v>0.92537313432835822</c:v>
                      </c:pt>
                      <c:pt idx="57">
                        <c:v>0.92647058823529416</c:v>
                      </c:pt>
                      <c:pt idx="58">
                        <c:v>0.92753623188405798</c:v>
                      </c:pt>
                      <c:pt idx="59">
                        <c:v>0.9285714285714286</c:v>
                      </c:pt>
                      <c:pt idx="60">
                        <c:v>0.92957746478873238</c:v>
                      </c:pt>
                      <c:pt idx="61">
                        <c:v>0.93055555555555558</c:v>
                      </c:pt>
                      <c:pt idx="62">
                        <c:v>0.93150684931506844</c:v>
                      </c:pt>
                      <c:pt idx="63">
                        <c:v>0.93243243243243246</c:v>
                      </c:pt>
                      <c:pt idx="64">
                        <c:v>0.93333333333333335</c:v>
                      </c:pt>
                      <c:pt idx="65">
                        <c:v>0.93421052631578949</c:v>
                      </c:pt>
                      <c:pt idx="66">
                        <c:v>0.93506493506493504</c:v>
                      </c:pt>
                      <c:pt idx="67">
                        <c:v>0.9358974358974359</c:v>
                      </c:pt>
                      <c:pt idx="68">
                        <c:v>0.93670886075949367</c:v>
                      </c:pt>
                      <c:pt idx="69">
                        <c:v>0.9375</c:v>
                      </c:pt>
                      <c:pt idx="70">
                        <c:v>0.93827160493827155</c:v>
                      </c:pt>
                      <c:pt idx="71">
                        <c:v>0.93902439024390238</c:v>
                      </c:pt>
                      <c:pt idx="72">
                        <c:v>0.93975903614457834</c:v>
                      </c:pt>
                      <c:pt idx="73">
                        <c:v>0.94047619047619047</c:v>
                      </c:pt>
                      <c:pt idx="74">
                        <c:v>0.94117647058823528</c:v>
                      </c:pt>
                      <c:pt idx="75">
                        <c:v>0.94186046511627908</c:v>
                      </c:pt>
                      <c:pt idx="76">
                        <c:v>0.94252873563218387</c:v>
                      </c:pt>
                      <c:pt idx="77">
                        <c:v>0.94318181818181823</c:v>
                      </c:pt>
                      <c:pt idx="78">
                        <c:v>0.9438202247191011</c:v>
                      </c:pt>
                      <c:pt idx="79">
                        <c:v>0.94444444444444442</c:v>
                      </c:pt>
                      <c:pt idx="80">
                        <c:v>0.94505494505494503</c:v>
                      </c:pt>
                      <c:pt idx="81">
                        <c:v>0.94565217391304346</c:v>
                      </c:pt>
                      <c:pt idx="82">
                        <c:v>0.94623655913978499</c:v>
                      </c:pt>
                      <c:pt idx="83">
                        <c:v>0.94680851063829785</c:v>
                      </c:pt>
                      <c:pt idx="84">
                        <c:v>0.94736842105263153</c:v>
                      </c:pt>
                      <c:pt idx="85">
                        <c:v>0.94791666666666663</c:v>
                      </c:pt>
                      <c:pt idx="86">
                        <c:v>0.94845360824742264</c:v>
                      </c:pt>
                      <c:pt idx="87">
                        <c:v>0.94897959183673475</c:v>
                      </c:pt>
                      <c:pt idx="88">
                        <c:v>0.9494949494949495</c:v>
                      </c:pt>
                      <c:pt idx="89">
                        <c:v>0.95</c:v>
                      </c:pt>
                      <c:pt idx="90">
                        <c:v>0.95049504950495045</c:v>
                      </c:pt>
                      <c:pt idx="91">
                        <c:v>0.9509803921568627</c:v>
                      </c:pt>
                      <c:pt idx="92">
                        <c:v>0.95145631067961167</c:v>
                      </c:pt>
                      <c:pt idx="93">
                        <c:v>0.95192307692307687</c:v>
                      </c:pt>
                      <c:pt idx="94">
                        <c:v>0.95238095238095233</c:v>
                      </c:pt>
                      <c:pt idx="95">
                        <c:v>0.95283018867924529</c:v>
                      </c:pt>
                      <c:pt idx="96">
                        <c:v>0.95327102803738317</c:v>
                      </c:pt>
                      <c:pt idx="97">
                        <c:v>0.95370370370370372</c:v>
                      </c:pt>
                      <c:pt idx="98">
                        <c:v>0.95412844036697253</c:v>
                      </c:pt>
                      <c:pt idx="99">
                        <c:v>0.95454545454545459</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810045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810046912"/>
        <c:crosses val="autoZero"/>
        <c:crossBetween val="midCat"/>
      </c:valAx>
      <c:valAx>
        <c:axId val="81004691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810045792"/>
        <c:crosses val="autoZero"/>
        <c:crossBetween val="midCat"/>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467845</xdr:colOff>
      <xdr:row>66</xdr:row>
      <xdr:rowOff>49867</xdr:rowOff>
    </xdr:from>
    <xdr:to>
      <xdr:col>17</xdr:col>
      <xdr:colOff>124945</xdr:colOff>
      <xdr:row>67</xdr:row>
      <xdr:rowOff>198905</xdr:rowOff>
    </xdr:to>
    <xdr:sp macro="" textlink="">
      <xdr:nvSpPr>
        <xdr:cNvPr id="117" name="椭圆 116"/>
        <xdr:cNvSpPr/>
      </xdr:nvSpPr>
      <xdr:spPr>
        <a:xfrm>
          <a:off x="11945470" y="138801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17</xdr:col>
      <xdr:colOff>163045</xdr:colOff>
      <xdr:row>66</xdr:row>
      <xdr:rowOff>94690</xdr:rowOff>
    </xdr:from>
    <xdr:ext cx="2159566" cy="275717"/>
    <xdr:sp macro="" textlink="">
      <xdr:nvSpPr>
        <xdr:cNvPr id="118" name="文本框 117"/>
        <xdr:cNvSpPr txBox="1"/>
      </xdr:nvSpPr>
      <xdr:spPr>
        <a:xfrm>
          <a:off x="12326470" y="139249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704850</xdr:colOff>
      <xdr:row>36</xdr:row>
      <xdr:rowOff>66675</xdr:rowOff>
    </xdr:from>
    <xdr:ext cx="2018501" cy="1060803"/>
    <xdr:sp macro="" textlink="">
      <xdr:nvSpPr>
        <xdr:cNvPr id="39" name="文本框 38"/>
        <xdr:cNvSpPr txBox="1"/>
      </xdr:nvSpPr>
      <xdr:spPr>
        <a:xfrm>
          <a:off x="10306050" y="7610475"/>
          <a:ext cx="2018501" cy="10608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latin typeface="微软雅黑" panose="020B0503020204020204" pitchFamily="34" charset="-122"/>
              <a:ea typeface="微软雅黑" panose="020B0503020204020204" pitchFamily="34" charset="-122"/>
            </a:rPr>
            <a:t>个人选择对结果产生的影响：</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先升资源还是武器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先升庄园还是个人</a:t>
          </a:r>
          <a:endParaRPr lang="en-US" altLang="zh-CN" sz="1100">
            <a:latin typeface="微软雅黑" panose="020B0503020204020204" pitchFamily="34" charset="-122"/>
            <a:ea typeface="微软雅黑" panose="020B0503020204020204" pitchFamily="34" charset="-122"/>
          </a:endParaRPr>
        </a:p>
        <a:p>
          <a:endParaRPr lang="zh-CN" altLang="en-US"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3"/>
  <sheetViews>
    <sheetView zoomScale="115" zoomScaleNormal="115" workbookViewId="0">
      <selection sqref="A1:G31"/>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5" t="s">
        <v>128</v>
      </c>
      <c r="D1" s="65"/>
      <c r="E1" s="65"/>
      <c r="F1" s="65"/>
      <c r="G1" s="66"/>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116</v>
      </c>
      <c r="B18" s="28" t="s">
        <v>263</v>
      </c>
      <c r="C18" s="22" t="s">
        <v>84</v>
      </c>
      <c r="D18" s="22"/>
      <c r="E18" s="22" t="s">
        <v>276</v>
      </c>
      <c r="F18" s="21"/>
      <c r="G18" s="23"/>
    </row>
    <row r="19" spans="1:7" x14ac:dyDescent="0.35">
      <c r="A19" s="61" t="s">
        <v>118</v>
      </c>
      <c r="B19" s="28" t="s">
        <v>263</v>
      </c>
      <c r="C19" s="22" t="s">
        <v>84</v>
      </c>
      <c r="D19" s="22"/>
      <c r="E19" s="22" t="s">
        <v>276</v>
      </c>
      <c r="F19" s="21"/>
      <c r="G19" s="23"/>
    </row>
    <row r="20" spans="1:7" x14ac:dyDescent="0.35">
      <c r="A20" s="61" t="s">
        <v>262</v>
      </c>
      <c r="B20" s="64" t="s">
        <v>254</v>
      </c>
      <c r="C20" s="22" t="s">
        <v>267</v>
      </c>
      <c r="D20" s="22"/>
      <c r="E20" s="22" t="s">
        <v>268</v>
      </c>
      <c r="F20" s="21"/>
      <c r="G20" s="23"/>
    </row>
    <row r="21" spans="1:7" x14ac:dyDescent="0.35">
      <c r="A21" s="61" t="s">
        <v>119</v>
      </c>
      <c r="B21" s="64" t="s">
        <v>264</v>
      </c>
      <c r="C21" s="22" t="s">
        <v>92</v>
      </c>
      <c r="D21" s="22"/>
      <c r="E21" s="22" t="s">
        <v>93</v>
      </c>
      <c r="F21" s="21"/>
      <c r="G21" s="23"/>
    </row>
    <row r="22" spans="1:7" x14ac:dyDescent="0.35">
      <c r="A22" s="61" t="s">
        <v>153</v>
      </c>
      <c r="B22" s="28" t="s">
        <v>272</v>
      </c>
      <c r="C22" s="22" t="s">
        <v>155</v>
      </c>
      <c r="D22" s="22"/>
      <c r="E22" s="22"/>
      <c r="F22" s="21"/>
      <c r="G22" s="23"/>
    </row>
    <row r="23" spans="1:7" x14ac:dyDescent="0.35">
      <c r="A23" s="61" t="s">
        <v>154</v>
      </c>
      <c r="B23" s="28" t="s">
        <v>272</v>
      </c>
      <c r="C23" s="22" t="s">
        <v>155</v>
      </c>
      <c r="D23" s="22"/>
      <c r="E23" s="22"/>
      <c r="F23" s="21"/>
      <c r="G23" s="23"/>
    </row>
    <row r="24" spans="1:7" x14ac:dyDescent="0.35">
      <c r="A24" s="61" t="s">
        <v>156</v>
      </c>
      <c r="B24" s="57" t="s">
        <v>271</v>
      </c>
      <c r="C24" s="22" t="s">
        <v>158</v>
      </c>
      <c r="D24" s="22"/>
      <c r="E24" s="22" t="s">
        <v>159</v>
      </c>
      <c r="F24" s="21"/>
      <c r="G24" s="23"/>
    </row>
    <row r="25" spans="1:7" x14ac:dyDescent="0.35">
      <c r="A25" s="61" t="s">
        <v>120</v>
      </c>
      <c r="B25" s="64" t="s">
        <v>270</v>
      </c>
      <c r="C25" s="22"/>
      <c r="D25" s="22"/>
      <c r="E25" s="22"/>
      <c r="F25" s="21"/>
      <c r="G25" s="23"/>
    </row>
    <row r="26" spans="1:7" x14ac:dyDescent="0.35">
      <c r="A26" s="61" t="s">
        <v>121</v>
      </c>
      <c r="B26" s="64" t="s">
        <v>270</v>
      </c>
      <c r="C26" s="22"/>
      <c r="D26" s="22"/>
      <c r="E26" s="22"/>
      <c r="F26" s="21"/>
      <c r="G26" s="23"/>
    </row>
    <row r="27" spans="1:7" x14ac:dyDescent="0.35">
      <c r="A27" s="61" t="s">
        <v>122</v>
      </c>
      <c r="B27" s="64" t="s">
        <v>270</v>
      </c>
      <c r="C27" s="22"/>
      <c r="D27" s="22"/>
      <c r="E27" s="22"/>
      <c r="F27" s="21"/>
      <c r="G27" s="23"/>
    </row>
    <row r="28" spans="1:7" x14ac:dyDescent="0.35">
      <c r="A28" s="61" t="s">
        <v>123</v>
      </c>
      <c r="B28" s="64" t="s">
        <v>270</v>
      </c>
      <c r="C28" s="22"/>
      <c r="D28" s="22"/>
      <c r="E28" s="22"/>
      <c r="F28" s="21"/>
      <c r="G28" s="23"/>
    </row>
    <row r="29" spans="1:7" x14ac:dyDescent="0.35">
      <c r="A29" s="61" t="s">
        <v>124</v>
      </c>
      <c r="B29" s="64" t="s">
        <v>270</v>
      </c>
      <c r="C29" s="22"/>
      <c r="D29" s="22"/>
      <c r="E29" s="22"/>
      <c r="F29" s="21"/>
      <c r="G29" s="23"/>
    </row>
    <row r="30" spans="1:7" x14ac:dyDescent="0.35">
      <c r="A30" s="61" t="s">
        <v>125</v>
      </c>
      <c r="B30" s="64" t="s">
        <v>270</v>
      </c>
      <c r="C30" s="22"/>
      <c r="D30" s="22"/>
      <c r="E30" s="22"/>
      <c r="F30" s="21"/>
      <c r="G30" s="23"/>
    </row>
    <row r="31" spans="1:7" x14ac:dyDescent="0.35">
      <c r="A31" s="62" t="s">
        <v>126</v>
      </c>
      <c r="B31" s="64" t="s">
        <v>270</v>
      </c>
      <c r="C31" s="25"/>
      <c r="D31" s="25"/>
      <c r="E31" s="25"/>
      <c r="F31" s="24"/>
      <c r="G31" s="26"/>
    </row>
    <row r="33" spans="2:2" x14ac:dyDescent="0.35">
      <c r="B33" s="17" t="s">
        <v>273</v>
      </c>
    </row>
  </sheetData>
  <mergeCells count="1">
    <mergeCell ref="C1:G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opLeftCell="A62" zoomScale="160" zoomScaleNormal="160"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7" t="s">
        <v>82</v>
      </c>
      <c r="B117" s="68"/>
      <c r="C117" s="31" t="s">
        <v>148</v>
      </c>
      <c r="D117" s="69" t="s">
        <v>128</v>
      </c>
      <c r="E117" s="69"/>
      <c r="F117" s="69"/>
      <c r="G117" s="69"/>
      <c r="H117" s="70"/>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75" zoomScale="115" zoomScaleNormal="115" workbookViewId="0">
      <selection activeCell="G21" sqref="G21"/>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500000</v>
      </c>
      <c r="H21" s="40">
        <v>0</v>
      </c>
      <c r="I21" s="40"/>
      <c r="J21" s="40"/>
      <c r="K21" s="40"/>
      <c r="L21" s="40"/>
      <c r="M21" s="40"/>
      <c r="N21" s="40"/>
      <c r="O21" s="40"/>
      <c r="P21" s="40"/>
      <c r="Q21" s="40"/>
      <c r="R21" s="41"/>
    </row>
    <row r="22" spans="6:18" x14ac:dyDescent="0.15">
      <c r="F22" s="39"/>
      <c r="G22" s="74" t="s">
        <v>202</v>
      </c>
      <c r="H22" s="74"/>
      <c r="I22" s="74"/>
      <c r="J22" s="74"/>
      <c r="K22" s="40"/>
      <c r="L22" s="71" t="s">
        <v>195</v>
      </c>
      <c r="M22" s="71"/>
      <c r="N22" s="72" t="s">
        <v>196</v>
      </c>
      <c r="O22" s="72"/>
      <c r="P22" s="73" t="s">
        <v>197</v>
      </c>
      <c r="Q22" s="73"/>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0.2857142857142857</v>
      </c>
      <c r="H24" s="44">
        <f>0.25+(G24-0.25)*(0.6)</f>
        <v>0.27142857142857141</v>
      </c>
      <c r="I24" s="44">
        <f>(1-G24)/3</f>
        <v>0.23809523809523811</v>
      </c>
      <c r="J24" s="44">
        <f>(1-H24)/3</f>
        <v>0.24285714285714288</v>
      </c>
      <c r="K24" s="40"/>
      <c r="L24" s="44">
        <f>(F24+$G$21)/(F24+3*$G$21)</f>
        <v>0.375</v>
      </c>
      <c r="M24" s="44">
        <f>1/3+(L24-1/3)*0.6</f>
        <v>0.35833333333333334</v>
      </c>
      <c r="N24" s="44">
        <f>(F24+$G$21)/(F24+2*$G$21)</f>
        <v>0.54545454545454541</v>
      </c>
      <c r="O24" s="44">
        <f>1/2+(N24-1/2)*0.6</f>
        <v>0.52727272727272723</v>
      </c>
      <c r="P24" s="44">
        <f>(F24+$G$21)/(F24+$G$21)</f>
        <v>1</v>
      </c>
      <c r="Q24" s="44">
        <f>1-(P24-1)*0.6</f>
        <v>1</v>
      </c>
      <c r="R24" s="41"/>
    </row>
    <row r="25" spans="6:18" x14ac:dyDescent="0.15">
      <c r="F25" s="39">
        <v>200000</v>
      </c>
      <c r="G25" s="44">
        <f t="shared" ref="G25:G88" si="0">(F25+$G$21)/(F25+$H$21+4*$G$21)</f>
        <v>0.31818181818181818</v>
      </c>
      <c r="H25" s="44">
        <f t="shared" ref="H25:H88" si="1">0.25+(G25-0.25)*(0.6)</f>
        <v>0.29090909090909089</v>
      </c>
      <c r="I25" s="44">
        <f t="shared" ref="I25:I88" si="2">(1-G25)/3</f>
        <v>0.22727272727272729</v>
      </c>
      <c r="J25" s="44">
        <f t="shared" ref="J25:J88" si="3">(1-H25)/3</f>
        <v>0.23636363636363636</v>
      </c>
      <c r="K25" s="40"/>
      <c r="L25" s="44">
        <f t="shared" ref="L25:L88" si="4">(F25+$G$21)/(F25+3*$G$21)</f>
        <v>0.41176470588235292</v>
      </c>
      <c r="M25" s="44">
        <f t="shared" ref="M25:M88" si="5">1/3+(L25-1/3)*0.6</f>
        <v>0.38039215686274508</v>
      </c>
      <c r="N25" s="44">
        <f t="shared" ref="N25:N88" si="6">(F25+$G$21)/(F25+2*$G$21)</f>
        <v>0.58333333333333337</v>
      </c>
      <c r="O25" s="44">
        <f t="shared" ref="O25:O88" si="7">1/2+(N25-1/2)*0.6</f>
        <v>0.55000000000000004</v>
      </c>
      <c r="P25" s="44">
        <f t="shared" ref="P25:P88" si="8">(F25+$G$21)/(F25+$G$21)</f>
        <v>1</v>
      </c>
      <c r="Q25" s="44">
        <f t="shared" ref="Q25:Q88" si="9">1-(P25-1)*0.6</f>
        <v>1</v>
      </c>
      <c r="R25" s="41"/>
    </row>
    <row r="26" spans="6:18" x14ac:dyDescent="0.15">
      <c r="F26" s="39">
        <v>300000</v>
      </c>
      <c r="G26" s="44">
        <f t="shared" si="0"/>
        <v>0.34782608695652173</v>
      </c>
      <c r="H26" s="44">
        <f t="shared" si="1"/>
        <v>0.30869565217391304</v>
      </c>
      <c r="I26" s="44">
        <f t="shared" si="2"/>
        <v>0.21739130434782608</v>
      </c>
      <c r="J26" s="44">
        <f t="shared" si="3"/>
        <v>0.23043478260869565</v>
      </c>
      <c r="K26" s="40"/>
      <c r="L26" s="44">
        <f t="shared" si="4"/>
        <v>0.44444444444444442</v>
      </c>
      <c r="M26" s="44">
        <f t="shared" si="5"/>
        <v>0.39999999999999997</v>
      </c>
      <c r="N26" s="44">
        <f t="shared" si="6"/>
        <v>0.61538461538461542</v>
      </c>
      <c r="O26" s="44">
        <f t="shared" si="7"/>
        <v>0.56923076923076921</v>
      </c>
      <c r="P26" s="44">
        <f t="shared" si="8"/>
        <v>1</v>
      </c>
      <c r="Q26" s="44">
        <f t="shared" si="9"/>
        <v>1</v>
      </c>
      <c r="R26" s="41"/>
    </row>
    <row r="27" spans="6:18" x14ac:dyDescent="0.15">
      <c r="F27" s="39">
        <v>400000</v>
      </c>
      <c r="G27" s="44">
        <f t="shared" si="0"/>
        <v>0.375</v>
      </c>
      <c r="H27" s="44">
        <f t="shared" si="1"/>
        <v>0.32500000000000001</v>
      </c>
      <c r="I27" s="44">
        <f t="shared" si="2"/>
        <v>0.20833333333333334</v>
      </c>
      <c r="J27" s="44">
        <f t="shared" si="3"/>
        <v>0.22500000000000001</v>
      </c>
      <c r="K27" s="40"/>
      <c r="L27" s="44">
        <f t="shared" si="4"/>
        <v>0.47368421052631576</v>
      </c>
      <c r="M27" s="44">
        <f t="shared" si="5"/>
        <v>0.41754385964912277</v>
      </c>
      <c r="N27" s="44">
        <f t="shared" si="6"/>
        <v>0.6428571428571429</v>
      </c>
      <c r="O27" s="44">
        <f t="shared" si="7"/>
        <v>0.58571428571428574</v>
      </c>
      <c r="P27" s="44">
        <f t="shared" si="8"/>
        <v>1</v>
      </c>
      <c r="Q27" s="44">
        <f t="shared" si="9"/>
        <v>1</v>
      </c>
      <c r="R27" s="41"/>
    </row>
    <row r="28" spans="6:18" x14ac:dyDescent="0.15">
      <c r="F28" s="39">
        <v>500000</v>
      </c>
      <c r="G28" s="44">
        <f t="shared" si="0"/>
        <v>0.4</v>
      </c>
      <c r="H28" s="44">
        <f t="shared" si="1"/>
        <v>0.34</v>
      </c>
      <c r="I28" s="44">
        <f t="shared" si="2"/>
        <v>0.19999999999999998</v>
      </c>
      <c r="J28" s="44">
        <f t="shared" si="3"/>
        <v>0.21999999999999997</v>
      </c>
      <c r="K28" s="40"/>
      <c r="L28" s="44">
        <f t="shared" si="4"/>
        <v>0.5</v>
      </c>
      <c r="M28" s="44">
        <f t="shared" si="5"/>
        <v>0.43333333333333335</v>
      </c>
      <c r="N28" s="44">
        <f t="shared" si="6"/>
        <v>0.66666666666666663</v>
      </c>
      <c r="O28" s="44">
        <f t="shared" si="7"/>
        <v>0.6</v>
      </c>
      <c r="P28" s="44">
        <f t="shared" si="8"/>
        <v>1</v>
      </c>
      <c r="Q28" s="44">
        <f t="shared" si="9"/>
        <v>1</v>
      </c>
      <c r="R28" s="41"/>
    </row>
    <row r="29" spans="6:18" x14ac:dyDescent="0.15">
      <c r="F29" s="39">
        <v>600000</v>
      </c>
      <c r="G29" s="44">
        <f t="shared" si="0"/>
        <v>0.42307692307692307</v>
      </c>
      <c r="H29" s="44">
        <f t="shared" si="1"/>
        <v>0.35384615384615381</v>
      </c>
      <c r="I29" s="44">
        <f t="shared" si="2"/>
        <v>0.19230769230769229</v>
      </c>
      <c r="J29" s="44">
        <f t="shared" si="3"/>
        <v>0.2153846153846154</v>
      </c>
      <c r="K29" s="40"/>
      <c r="L29" s="44">
        <f t="shared" si="4"/>
        <v>0.52380952380952384</v>
      </c>
      <c r="M29" s="44">
        <f t="shared" si="5"/>
        <v>0.44761904761904764</v>
      </c>
      <c r="N29" s="44">
        <f t="shared" si="6"/>
        <v>0.6875</v>
      </c>
      <c r="O29" s="44">
        <f t="shared" si="7"/>
        <v>0.61250000000000004</v>
      </c>
      <c r="P29" s="44">
        <f t="shared" si="8"/>
        <v>1</v>
      </c>
      <c r="Q29" s="44">
        <f t="shared" si="9"/>
        <v>1</v>
      </c>
      <c r="R29" s="41"/>
    </row>
    <row r="30" spans="6:18" x14ac:dyDescent="0.15">
      <c r="F30" s="39">
        <v>700000</v>
      </c>
      <c r="G30" s="44">
        <f t="shared" si="0"/>
        <v>0.44444444444444442</v>
      </c>
      <c r="H30" s="44">
        <f t="shared" si="1"/>
        <v>0.36666666666666664</v>
      </c>
      <c r="I30" s="44">
        <f t="shared" si="2"/>
        <v>0.1851851851851852</v>
      </c>
      <c r="J30" s="44">
        <f t="shared" si="3"/>
        <v>0.21111111111111111</v>
      </c>
      <c r="K30" s="40"/>
      <c r="L30" s="44">
        <f t="shared" si="4"/>
        <v>0.54545454545454541</v>
      </c>
      <c r="M30" s="44">
        <f t="shared" si="5"/>
        <v>0.46060606060606057</v>
      </c>
      <c r="N30" s="44">
        <f t="shared" si="6"/>
        <v>0.70588235294117652</v>
      </c>
      <c r="O30" s="44">
        <f t="shared" si="7"/>
        <v>0.62352941176470589</v>
      </c>
      <c r="P30" s="44">
        <f t="shared" si="8"/>
        <v>1</v>
      </c>
      <c r="Q30" s="44">
        <f t="shared" si="9"/>
        <v>1</v>
      </c>
      <c r="R30" s="41"/>
    </row>
    <row r="31" spans="6:18" x14ac:dyDescent="0.15">
      <c r="F31" s="39">
        <v>800000</v>
      </c>
      <c r="G31" s="44">
        <f t="shared" si="0"/>
        <v>0.4642857142857143</v>
      </c>
      <c r="H31" s="44">
        <f t="shared" si="1"/>
        <v>0.37857142857142856</v>
      </c>
      <c r="I31" s="44">
        <f t="shared" si="2"/>
        <v>0.17857142857142858</v>
      </c>
      <c r="J31" s="44">
        <f t="shared" si="3"/>
        <v>0.20714285714285716</v>
      </c>
      <c r="K31" s="40"/>
      <c r="L31" s="44">
        <f t="shared" si="4"/>
        <v>0.56521739130434778</v>
      </c>
      <c r="M31" s="44">
        <f t="shared" si="5"/>
        <v>0.47246376811594198</v>
      </c>
      <c r="N31" s="44">
        <f t="shared" si="6"/>
        <v>0.72222222222222221</v>
      </c>
      <c r="O31" s="44">
        <f t="shared" si="7"/>
        <v>0.6333333333333333</v>
      </c>
      <c r="P31" s="44">
        <f t="shared" si="8"/>
        <v>1</v>
      </c>
      <c r="Q31" s="44">
        <f t="shared" si="9"/>
        <v>1</v>
      </c>
      <c r="R31" s="41"/>
    </row>
    <row r="32" spans="6:18" x14ac:dyDescent="0.15">
      <c r="F32" s="39">
        <v>900000</v>
      </c>
      <c r="G32" s="44">
        <f t="shared" si="0"/>
        <v>0.48275862068965519</v>
      </c>
      <c r="H32" s="44">
        <f t="shared" si="1"/>
        <v>0.3896551724137931</v>
      </c>
      <c r="I32" s="44">
        <f t="shared" si="2"/>
        <v>0.17241379310344826</v>
      </c>
      <c r="J32" s="44">
        <f t="shared" si="3"/>
        <v>0.20344827586206896</v>
      </c>
      <c r="K32" s="40"/>
      <c r="L32" s="44">
        <f t="shared" si="4"/>
        <v>0.58333333333333337</v>
      </c>
      <c r="M32" s="44">
        <f t="shared" si="5"/>
        <v>0.48333333333333334</v>
      </c>
      <c r="N32" s="44">
        <f t="shared" si="6"/>
        <v>0.73684210526315785</v>
      </c>
      <c r="O32" s="44">
        <f t="shared" si="7"/>
        <v>0.64210526315789473</v>
      </c>
      <c r="P32" s="44">
        <f t="shared" si="8"/>
        <v>1</v>
      </c>
      <c r="Q32" s="44">
        <f t="shared" si="9"/>
        <v>1</v>
      </c>
      <c r="R32" s="41"/>
    </row>
    <row r="33" spans="6:18" x14ac:dyDescent="0.15">
      <c r="F33" s="39">
        <v>1000000</v>
      </c>
      <c r="G33" s="44">
        <f t="shared" si="0"/>
        <v>0.5</v>
      </c>
      <c r="H33" s="44">
        <f t="shared" si="1"/>
        <v>0.4</v>
      </c>
      <c r="I33" s="44">
        <f t="shared" si="2"/>
        <v>0.16666666666666666</v>
      </c>
      <c r="J33" s="44">
        <f t="shared" si="3"/>
        <v>0.19999999999999998</v>
      </c>
      <c r="K33" s="40"/>
      <c r="L33" s="44">
        <f t="shared" si="4"/>
        <v>0.6</v>
      </c>
      <c r="M33" s="44">
        <f t="shared" si="5"/>
        <v>0.49333333333333329</v>
      </c>
      <c r="N33" s="44">
        <f t="shared" si="6"/>
        <v>0.75</v>
      </c>
      <c r="O33" s="44">
        <f t="shared" si="7"/>
        <v>0.65</v>
      </c>
      <c r="P33" s="44">
        <f t="shared" si="8"/>
        <v>1</v>
      </c>
      <c r="Q33" s="44">
        <f t="shared" si="9"/>
        <v>1</v>
      </c>
      <c r="R33" s="41"/>
    </row>
    <row r="34" spans="6:18" x14ac:dyDescent="0.15">
      <c r="F34" s="39">
        <v>1100000</v>
      </c>
      <c r="G34" s="44">
        <f t="shared" si="0"/>
        <v>0.5161290322580645</v>
      </c>
      <c r="H34" s="44">
        <f t="shared" si="1"/>
        <v>0.4096774193548387</v>
      </c>
      <c r="I34" s="44">
        <f t="shared" si="2"/>
        <v>0.16129032258064516</v>
      </c>
      <c r="J34" s="44">
        <f t="shared" si="3"/>
        <v>0.1967741935483871</v>
      </c>
      <c r="K34" s="40"/>
      <c r="L34" s="44">
        <f t="shared" si="4"/>
        <v>0.61538461538461542</v>
      </c>
      <c r="M34" s="44">
        <f t="shared" si="5"/>
        <v>0.50256410256410255</v>
      </c>
      <c r="N34" s="44">
        <f t="shared" si="6"/>
        <v>0.76190476190476186</v>
      </c>
      <c r="O34" s="44">
        <f t="shared" si="7"/>
        <v>0.65714285714285714</v>
      </c>
      <c r="P34" s="44">
        <f t="shared" si="8"/>
        <v>1</v>
      </c>
      <c r="Q34" s="44">
        <f t="shared" si="9"/>
        <v>1</v>
      </c>
      <c r="R34" s="41"/>
    </row>
    <row r="35" spans="6:18" x14ac:dyDescent="0.15">
      <c r="F35" s="39">
        <v>1200000</v>
      </c>
      <c r="G35" s="44">
        <f t="shared" si="0"/>
        <v>0.53125</v>
      </c>
      <c r="H35" s="44">
        <f t="shared" si="1"/>
        <v>0.41874999999999996</v>
      </c>
      <c r="I35" s="44">
        <f t="shared" si="2"/>
        <v>0.15625</v>
      </c>
      <c r="J35" s="44">
        <f t="shared" si="3"/>
        <v>0.19375000000000001</v>
      </c>
      <c r="K35" s="40"/>
      <c r="L35" s="44">
        <f t="shared" si="4"/>
        <v>0.62962962962962965</v>
      </c>
      <c r="M35" s="44">
        <f t="shared" si="5"/>
        <v>0.51111111111111107</v>
      </c>
      <c r="N35" s="44">
        <f t="shared" si="6"/>
        <v>0.77272727272727271</v>
      </c>
      <c r="O35" s="44">
        <f t="shared" si="7"/>
        <v>0.66363636363636358</v>
      </c>
      <c r="P35" s="44">
        <f t="shared" si="8"/>
        <v>1</v>
      </c>
      <c r="Q35" s="44">
        <f t="shared" si="9"/>
        <v>1</v>
      </c>
      <c r="R35" s="41"/>
    </row>
    <row r="36" spans="6:18" x14ac:dyDescent="0.15">
      <c r="F36" s="39">
        <v>1300000</v>
      </c>
      <c r="G36" s="44">
        <f t="shared" si="0"/>
        <v>0.54545454545454541</v>
      </c>
      <c r="H36" s="44">
        <f t="shared" si="1"/>
        <v>0.42727272727272725</v>
      </c>
      <c r="I36" s="44">
        <f t="shared" si="2"/>
        <v>0.15151515151515152</v>
      </c>
      <c r="J36" s="44">
        <f t="shared" si="3"/>
        <v>0.19090909090909092</v>
      </c>
      <c r="K36" s="40"/>
      <c r="L36" s="44">
        <f t="shared" si="4"/>
        <v>0.6428571428571429</v>
      </c>
      <c r="M36" s="44">
        <f t="shared" si="5"/>
        <v>0.51904761904761909</v>
      </c>
      <c r="N36" s="44">
        <f t="shared" si="6"/>
        <v>0.78260869565217395</v>
      </c>
      <c r="O36" s="44">
        <f t="shared" si="7"/>
        <v>0.66956521739130437</v>
      </c>
      <c r="P36" s="44">
        <f t="shared" si="8"/>
        <v>1</v>
      </c>
      <c r="Q36" s="44">
        <f t="shared" si="9"/>
        <v>1</v>
      </c>
      <c r="R36" s="41"/>
    </row>
    <row r="37" spans="6:18" x14ac:dyDescent="0.15">
      <c r="F37" s="39">
        <v>1400000</v>
      </c>
      <c r="G37" s="44">
        <f t="shared" si="0"/>
        <v>0.55882352941176472</v>
      </c>
      <c r="H37" s="44">
        <f t="shared" si="1"/>
        <v>0.43529411764705883</v>
      </c>
      <c r="I37" s="44">
        <f t="shared" si="2"/>
        <v>0.14705882352941177</v>
      </c>
      <c r="J37" s="44">
        <f t="shared" si="3"/>
        <v>0.18823529411764706</v>
      </c>
      <c r="K37" s="40"/>
      <c r="L37" s="44">
        <f t="shared" si="4"/>
        <v>0.65517241379310343</v>
      </c>
      <c r="M37" s="44">
        <f t="shared" si="5"/>
        <v>0.52643678160919538</v>
      </c>
      <c r="N37" s="44">
        <f t="shared" si="6"/>
        <v>0.79166666666666663</v>
      </c>
      <c r="O37" s="44">
        <f t="shared" si="7"/>
        <v>0.67499999999999993</v>
      </c>
      <c r="P37" s="44">
        <f t="shared" si="8"/>
        <v>1</v>
      </c>
      <c r="Q37" s="44">
        <f t="shared" si="9"/>
        <v>1</v>
      </c>
      <c r="R37" s="41"/>
    </row>
    <row r="38" spans="6:18" x14ac:dyDescent="0.15">
      <c r="F38" s="39">
        <v>1500000</v>
      </c>
      <c r="G38" s="44">
        <f t="shared" si="0"/>
        <v>0.5714285714285714</v>
      </c>
      <c r="H38" s="44">
        <f t="shared" si="1"/>
        <v>0.44285714285714284</v>
      </c>
      <c r="I38" s="44">
        <f t="shared" si="2"/>
        <v>0.14285714285714288</v>
      </c>
      <c r="J38" s="44">
        <f t="shared" si="3"/>
        <v>0.18571428571428572</v>
      </c>
      <c r="K38" s="40"/>
      <c r="L38" s="44">
        <f t="shared" si="4"/>
        <v>0.66666666666666663</v>
      </c>
      <c r="M38" s="44">
        <f t="shared" si="5"/>
        <v>0.53333333333333333</v>
      </c>
      <c r="N38" s="44">
        <f t="shared" si="6"/>
        <v>0.8</v>
      </c>
      <c r="O38" s="44">
        <f t="shared" si="7"/>
        <v>0.68</v>
      </c>
      <c r="P38" s="44">
        <f t="shared" si="8"/>
        <v>1</v>
      </c>
      <c r="Q38" s="44">
        <f t="shared" si="9"/>
        <v>1</v>
      </c>
      <c r="R38" s="41"/>
    </row>
    <row r="39" spans="6:18" x14ac:dyDescent="0.15">
      <c r="F39" s="39">
        <v>1600000</v>
      </c>
      <c r="G39" s="44">
        <f t="shared" si="0"/>
        <v>0.58333333333333337</v>
      </c>
      <c r="H39" s="44">
        <f t="shared" si="1"/>
        <v>0.45</v>
      </c>
      <c r="I39" s="44">
        <f t="shared" si="2"/>
        <v>0.13888888888888887</v>
      </c>
      <c r="J39" s="44">
        <f t="shared" si="3"/>
        <v>0.18333333333333335</v>
      </c>
      <c r="K39" s="40"/>
      <c r="L39" s="44">
        <f t="shared" si="4"/>
        <v>0.67741935483870963</v>
      </c>
      <c r="M39" s="44">
        <f t="shared" si="5"/>
        <v>0.53978494623655915</v>
      </c>
      <c r="N39" s="44">
        <f t="shared" si="6"/>
        <v>0.80769230769230771</v>
      </c>
      <c r="O39" s="44">
        <f t="shared" si="7"/>
        <v>0.68461538461538463</v>
      </c>
      <c r="P39" s="44">
        <f t="shared" si="8"/>
        <v>1</v>
      </c>
      <c r="Q39" s="44">
        <f t="shared" si="9"/>
        <v>1</v>
      </c>
      <c r="R39" s="41"/>
    </row>
    <row r="40" spans="6:18" x14ac:dyDescent="0.15">
      <c r="F40" s="39">
        <v>1700000</v>
      </c>
      <c r="G40" s="44">
        <f t="shared" si="0"/>
        <v>0.59459459459459463</v>
      </c>
      <c r="H40" s="44">
        <f t="shared" si="1"/>
        <v>0.45675675675675675</v>
      </c>
      <c r="I40" s="44">
        <f t="shared" si="2"/>
        <v>0.13513513513513511</v>
      </c>
      <c r="J40" s="44">
        <f t="shared" si="3"/>
        <v>0.18108108108108109</v>
      </c>
      <c r="K40" s="40"/>
      <c r="L40" s="44">
        <f t="shared" si="4"/>
        <v>0.6875</v>
      </c>
      <c r="M40" s="44">
        <f t="shared" si="5"/>
        <v>0.54583333333333328</v>
      </c>
      <c r="N40" s="44">
        <f t="shared" si="6"/>
        <v>0.81481481481481477</v>
      </c>
      <c r="O40" s="44">
        <f t="shared" si="7"/>
        <v>0.68888888888888888</v>
      </c>
      <c r="P40" s="44">
        <f t="shared" si="8"/>
        <v>1</v>
      </c>
      <c r="Q40" s="44">
        <f t="shared" si="9"/>
        <v>1</v>
      </c>
      <c r="R40" s="41"/>
    </row>
    <row r="41" spans="6:18" x14ac:dyDescent="0.15">
      <c r="F41" s="39">
        <v>1800000</v>
      </c>
      <c r="G41" s="44">
        <f t="shared" si="0"/>
        <v>0.60526315789473684</v>
      </c>
      <c r="H41" s="44">
        <f t="shared" si="1"/>
        <v>0.4631578947368421</v>
      </c>
      <c r="I41" s="44">
        <f t="shared" si="2"/>
        <v>0.13157894736842105</v>
      </c>
      <c r="J41" s="44">
        <f t="shared" si="3"/>
        <v>0.17894736842105263</v>
      </c>
      <c r="K41" s="40"/>
      <c r="L41" s="44">
        <f t="shared" si="4"/>
        <v>0.69696969696969702</v>
      </c>
      <c r="M41" s="44">
        <f t="shared" si="5"/>
        <v>0.55151515151515151</v>
      </c>
      <c r="N41" s="44">
        <f t="shared" si="6"/>
        <v>0.8214285714285714</v>
      </c>
      <c r="O41" s="44">
        <f t="shared" si="7"/>
        <v>0.69285714285714284</v>
      </c>
      <c r="P41" s="44">
        <f t="shared" si="8"/>
        <v>1</v>
      </c>
      <c r="Q41" s="44">
        <f t="shared" si="9"/>
        <v>1</v>
      </c>
      <c r="R41" s="41"/>
    </row>
    <row r="42" spans="6:18" x14ac:dyDescent="0.15">
      <c r="F42" s="39">
        <v>1900000</v>
      </c>
      <c r="G42" s="44">
        <f t="shared" si="0"/>
        <v>0.61538461538461542</v>
      </c>
      <c r="H42" s="44">
        <f t="shared" si="1"/>
        <v>0.46923076923076923</v>
      </c>
      <c r="I42" s="44">
        <f t="shared" si="2"/>
        <v>0.12820512820512819</v>
      </c>
      <c r="J42" s="44">
        <f t="shared" si="3"/>
        <v>0.17692307692307693</v>
      </c>
      <c r="K42" s="40"/>
      <c r="L42" s="44">
        <f t="shared" si="4"/>
        <v>0.70588235294117652</v>
      </c>
      <c r="M42" s="44">
        <f t="shared" si="5"/>
        <v>0.55686274509803924</v>
      </c>
      <c r="N42" s="44">
        <f t="shared" si="6"/>
        <v>0.82758620689655171</v>
      </c>
      <c r="O42" s="44">
        <f t="shared" si="7"/>
        <v>0.69655172413793098</v>
      </c>
      <c r="P42" s="44">
        <f t="shared" si="8"/>
        <v>1</v>
      </c>
      <c r="Q42" s="44">
        <f t="shared" si="9"/>
        <v>1</v>
      </c>
      <c r="R42" s="41"/>
    </row>
    <row r="43" spans="6:18" x14ac:dyDescent="0.15">
      <c r="F43" s="39">
        <v>2000000</v>
      </c>
      <c r="G43" s="44">
        <f t="shared" si="0"/>
        <v>0.625</v>
      </c>
      <c r="H43" s="44">
        <f t="shared" si="1"/>
        <v>0.47499999999999998</v>
      </c>
      <c r="I43" s="44">
        <f t="shared" si="2"/>
        <v>0.125</v>
      </c>
      <c r="J43" s="44">
        <f t="shared" si="3"/>
        <v>0.17500000000000002</v>
      </c>
      <c r="K43" s="40"/>
      <c r="L43" s="44">
        <f t="shared" si="4"/>
        <v>0.7142857142857143</v>
      </c>
      <c r="M43" s="44">
        <f t="shared" si="5"/>
        <v>0.56190476190476191</v>
      </c>
      <c r="N43" s="44">
        <f t="shared" si="6"/>
        <v>0.83333333333333337</v>
      </c>
      <c r="O43" s="44">
        <f t="shared" si="7"/>
        <v>0.7</v>
      </c>
      <c r="P43" s="44">
        <f t="shared" si="8"/>
        <v>1</v>
      </c>
      <c r="Q43" s="44">
        <f t="shared" si="9"/>
        <v>1</v>
      </c>
      <c r="R43" s="41"/>
    </row>
    <row r="44" spans="6:18" x14ac:dyDescent="0.15">
      <c r="F44" s="39">
        <v>2100000</v>
      </c>
      <c r="G44" s="44">
        <f t="shared" si="0"/>
        <v>0.63414634146341464</v>
      </c>
      <c r="H44" s="44">
        <f t="shared" si="1"/>
        <v>0.48048780487804876</v>
      </c>
      <c r="I44" s="44">
        <f t="shared" si="2"/>
        <v>0.12195121951219512</v>
      </c>
      <c r="J44" s="44">
        <f t="shared" si="3"/>
        <v>0.17317073170731709</v>
      </c>
      <c r="K44" s="40"/>
      <c r="L44" s="44">
        <f t="shared" si="4"/>
        <v>0.72222222222222221</v>
      </c>
      <c r="M44" s="44">
        <f t="shared" si="5"/>
        <v>0.56666666666666665</v>
      </c>
      <c r="N44" s="44">
        <f t="shared" si="6"/>
        <v>0.83870967741935487</v>
      </c>
      <c r="O44" s="44">
        <f t="shared" si="7"/>
        <v>0.70322580645161292</v>
      </c>
      <c r="P44" s="44">
        <f t="shared" si="8"/>
        <v>1</v>
      </c>
      <c r="Q44" s="44">
        <f t="shared" si="9"/>
        <v>1</v>
      </c>
      <c r="R44" s="41"/>
    </row>
    <row r="45" spans="6:18" x14ac:dyDescent="0.15">
      <c r="F45" s="39">
        <v>2200000</v>
      </c>
      <c r="G45" s="44">
        <f t="shared" si="0"/>
        <v>0.6428571428571429</v>
      </c>
      <c r="H45" s="44">
        <f t="shared" si="1"/>
        <v>0.48571428571428577</v>
      </c>
      <c r="I45" s="44">
        <f t="shared" si="2"/>
        <v>0.11904761904761903</v>
      </c>
      <c r="J45" s="44">
        <f t="shared" si="3"/>
        <v>0.1714285714285714</v>
      </c>
      <c r="K45" s="40"/>
      <c r="L45" s="44">
        <f t="shared" si="4"/>
        <v>0.72972972972972971</v>
      </c>
      <c r="M45" s="44">
        <f t="shared" si="5"/>
        <v>0.57117117117117111</v>
      </c>
      <c r="N45" s="44">
        <f t="shared" si="6"/>
        <v>0.84375</v>
      </c>
      <c r="O45" s="44">
        <f t="shared" si="7"/>
        <v>0.70625000000000004</v>
      </c>
      <c r="P45" s="44">
        <f t="shared" si="8"/>
        <v>1</v>
      </c>
      <c r="Q45" s="44">
        <f t="shared" si="9"/>
        <v>1</v>
      </c>
      <c r="R45" s="41"/>
    </row>
    <row r="46" spans="6:18" x14ac:dyDescent="0.15">
      <c r="F46" s="39">
        <v>2300000</v>
      </c>
      <c r="G46" s="44">
        <f t="shared" si="0"/>
        <v>0.65116279069767447</v>
      </c>
      <c r="H46" s="44">
        <f t="shared" si="1"/>
        <v>0.49069767441860468</v>
      </c>
      <c r="I46" s="44">
        <f t="shared" si="2"/>
        <v>0.11627906976744184</v>
      </c>
      <c r="J46" s="44">
        <f t="shared" si="3"/>
        <v>0.16976744186046511</v>
      </c>
      <c r="K46" s="40"/>
      <c r="L46" s="44">
        <f t="shared" si="4"/>
        <v>0.73684210526315785</v>
      </c>
      <c r="M46" s="44">
        <f t="shared" si="5"/>
        <v>0.57543859649122808</v>
      </c>
      <c r="N46" s="44">
        <f t="shared" si="6"/>
        <v>0.84848484848484851</v>
      </c>
      <c r="O46" s="44">
        <f t="shared" si="7"/>
        <v>0.70909090909090911</v>
      </c>
      <c r="P46" s="44">
        <f t="shared" si="8"/>
        <v>1</v>
      </c>
      <c r="Q46" s="44">
        <f t="shared" si="9"/>
        <v>1</v>
      </c>
      <c r="R46" s="41"/>
    </row>
    <row r="47" spans="6:18" x14ac:dyDescent="0.15">
      <c r="F47" s="39">
        <v>2400000</v>
      </c>
      <c r="G47" s="44">
        <f t="shared" si="0"/>
        <v>0.65909090909090906</v>
      </c>
      <c r="H47" s="44">
        <f t="shared" si="1"/>
        <v>0.49545454545454543</v>
      </c>
      <c r="I47" s="44">
        <f t="shared" si="2"/>
        <v>0.11363636363636365</v>
      </c>
      <c r="J47" s="44">
        <f t="shared" si="3"/>
        <v>0.16818181818181821</v>
      </c>
      <c r="K47" s="40"/>
      <c r="L47" s="44">
        <f t="shared" si="4"/>
        <v>0.74358974358974361</v>
      </c>
      <c r="M47" s="44">
        <f t="shared" si="5"/>
        <v>0.57948717948717943</v>
      </c>
      <c r="N47" s="44">
        <f t="shared" si="6"/>
        <v>0.8529411764705882</v>
      </c>
      <c r="O47" s="44">
        <f t="shared" si="7"/>
        <v>0.71176470588235285</v>
      </c>
      <c r="P47" s="44">
        <f t="shared" si="8"/>
        <v>1</v>
      </c>
      <c r="Q47" s="44">
        <f t="shared" si="9"/>
        <v>1</v>
      </c>
      <c r="R47" s="41"/>
    </row>
    <row r="48" spans="6:18" x14ac:dyDescent="0.15">
      <c r="F48" s="39">
        <v>2500000</v>
      </c>
      <c r="G48" s="44">
        <f t="shared" si="0"/>
        <v>0.66666666666666663</v>
      </c>
      <c r="H48" s="44">
        <f t="shared" si="1"/>
        <v>0.5</v>
      </c>
      <c r="I48" s="44">
        <f t="shared" si="2"/>
        <v>0.11111111111111112</v>
      </c>
      <c r="J48" s="44">
        <f t="shared" si="3"/>
        <v>0.16666666666666666</v>
      </c>
      <c r="K48" s="40"/>
      <c r="L48" s="44">
        <f t="shared" si="4"/>
        <v>0.75</v>
      </c>
      <c r="M48" s="44">
        <f t="shared" si="5"/>
        <v>0.58333333333333326</v>
      </c>
      <c r="N48" s="44">
        <f t="shared" si="6"/>
        <v>0.8571428571428571</v>
      </c>
      <c r="O48" s="44">
        <f t="shared" si="7"/>
        <v>0.71428571428571419</v>
      </c>
      <c r="P48" s="44">
        <f t="shared" si="8"/>
        <v>1</v>
      </c>
      <c r="Q48" s="44">
        <f t="shared" si="9"/>
        <v>1</v>
      </c>
      <c r="R48" s="41"/>
    </row>
    <row r="49" spans="3:18" x14ac:dyDescent="0.15">
      <c r="F49" s="39">
        <v>2600000</v>
      </c>
      <c r="G49" s="44">
        <f t="shared" si="0"/>
        <v>0.67391304347826086</v>
      </c>
      <c r="H49" s="44">
        <f t="shared" si="1"/>
        <v>0.5043478260869565</v>
      </c>
      <c r="I49" s="44">
        <f t="shared" si="2"/>
        <v>0.10869565217391304</v>
      </c>
      <c r="J49" s="44">
        <f t="shared" si="3"/>
        <v>0.16521739130434784</v>
      </c>
      <c r="K49" s="40"/>
      <c r="L49" s="44">
        <f t="shared" si="4"/>
        <v>0.75609756097560976</v>
      </c>
      <c r="M49" s="44">
        <f t="shared" si="5"/>
        <v>0.58699186991869912</v>
      </c>
      <c r="N49" s="44">
        <f t="shared" si="6"/>
        <v>0.86111111111111116</v>
      </c>
      <c r="O49" s="44">
        <f t="shared" si="7"/>
        <v>0.71666666666666667</v>
      </c>
      <c r="P49" s="44">
        <f t="shared" si="8"/>
        <v>1</v>
      </c>
      <c r="Q49" s="44">
        <f t="shared" si="9"/>
        <v>1</v>
      </c>
      <c r="R49" s="41"/>
    </row>
    <row r="50" spans="3:18" x14ac:dyDescent="0.15">
      <c r="F50" s="39">
        <v>2700000</v>
      </c>
      <c r="G50" s="44">
        <f t="shared" si="0"/>
        <v>0.68085106382978722</v>
      </c>
      <c r="H50" s="44">
        <f t="shared" si="1"/>
        <v>0.50851063829787235</v>
      </c>
      <c r="I50" s="44">
        <f t="shared" si="2"/>
        <v>0.10638297872340426</v>
      </c>
      <c r="J50" s="44">
        <f t="shared" si="3"/>
        <v>0.16382978723404254</v>
      </c>
      <c r="K50" s="40"/>
      <c r="L50" s="44">
        <f t="shared" si="4"/>
        <v>0.76190476190476186</v>
      </c>
      <c r="M50" s="44">
        <f t="shared" si="5"/>
        <v>0.59047619047619038</v>
      </c>
      <c r="N50" s="44">
        <f t="shared" si="6"/>
        <v>0.86486486486486491</v>
      </c>
      <c r="O50" s="44">
        <f t="shared" si="7"/>
        <v>0.7189189189189189</v>
      </c>
      <c r="P50" s="44">
        <f t="shared" si="8"/>
        <v>1</v>
      </c>
      <c r="Q50" s="44">
        <f t="shared" si="9"/>
        <v>1</v>
      </c>
      <c r="R50" s="41"/>
    </row>
    <row r="51" spans="3:18" x14ac:dyDescent="0.15">
      <c r="F51" s="39">
        <v>2800000</v>
      </c>
      <c r="G51" s="44">
        <f t="shared" si="0"/>
        <v>0.6875</v>
      </c>
      <c r="H51" s="44">
        <f t="shared" si="1"/>
        <v>0.51249999999999996</v>
      </c>
      <c r="I51" s="44">
        <f t="shared" si="2"/>
        <v>0.10416666666666667</v>
      </c>
      <c r="J51" s="44">
        <f t="shared" si="3"/>
        <v>0.16250000000000001</v>
      </c>
      <c r="K51" s="42"/>
      <c r="L51" s="44">
        <f t="shared" si="4"/>
        <v>0.76744186046511631</v>
      </c>
      <c r="M51" s="44">
        <f t="shared" si="5"/>
        <v>0.59379844961240313</v>
      </c>
      <c r="N51" s="44">
        <f t="shared" si="6"/>
        <v>0.86842105263157898</v>
      </c>
      <c r="O51" s="44">
        <f t="shared" si="7"/>
        <v>0.72105263157894739</v>
      </c>
      <c r="P51" s="44">
        <f t="shared" si="8"/>
        <v>1</v>
      </c>
      <c r="Q51" s="44">
        <f t="shared" si="9"/>
        <v>1</v>
      </c>
      <c r="R51" s="43"/>
    </row>
    <row r="52" spans="3:18" x14ac:dyDescent="0.15">
      <c r="F52" s="39">
        <v>2900000</v>
      </c>
      <c r="G52" s="44">
        <f t="shared" si="0"/>
        <v>0.69387755102040816</v>
      </c>
      <c r="H52" s="44">
        <f t="shared" si="1"/>
        <v>0.51632653061224487</v>
      </c>
      <c r="I52" s="44">
        <f t="shared" si="2"/>
        <v>0.10204081632653061</v>
      </c>
      <c r="J52" s="44">
        <f t="shared" si="3"/>
        <v>0.16122448979591839</v>
      </c>
      <c r="L52" s="44">
        <f t="shared" si="4"/>
        <v>0.77272727272727271</v>
      </c>
      <c r="M52" s="44">
        <f t="shared" si="5"/>
        <v>0.59696969696969693</v>
      </c>
      <c r="N52" s="44">
        <f t="shared" si="6"/>
        <v>0.87179487179487181</v>
      </c>
      <c r="O52" s="44">
        <f t="shared" si="7"/>
        <v>0.72307692307692306</v>
      </c>
      <c r="P52" s="44">
        <f t="shared" si="8"/>
        <v>1</v>
      </c>
      <c r="Q52" s="44">
        <f t="shared" si="9"/>
        <v>1</v>
      </c>
    </row>
    <row r="53" spans="3:18" x14ac:dyDescent="0.15">
      <c r="C53" s="13"/>
      <c r="F53" s="39">
        <v>3000000</v>
      </c>
      <c r="G53" s="44">
        <f t="shared" si="0"/>
        <v>0.7</v>
      </c>
      <c r="H53" s="44">
        <f t="shared" si="1"/>
        <v>0.52</v>
      </c>
      <c r="I53" s="44">
        <f t="shared" si="2"/>
        <v>0.10000000000000002</v>
      </c>
      <c r="J53" s="44">
        <f t="shared" si="3"/>
        <v>0.16</v>
      </c>
      <c r="L53" s="44">
        <f t="shared" si="4"/>
        <v>0.77777777777777779</v>
      </c>
      <c r="M53" s="44">
        <f t="shared" si="5"/>
        <v>0.6</v>
      </c>
      <c r="N53" s="44">
        <f t="shared" si="6"/>
        <v>0.875</v>
      </c>
      <c r="O53" s="44">
        <f t="shared" si="7"/>
        <v>0.72499999999999998</v>
      </c>
      <c r="P53" s="44">
        <f t="shared" si="8"/>
        <v>1</v>
      </c>
      <c r="Q53" s="44">
        <f t="shared" si="9"/>
        <v>1</v>
      </c>
    </row>
    <row r="54" spans="3:18" x14ac:dyDescent="0.15">
      <c r="F54" s="39">
        <v>3100000</v>
      </c>
      <c r="G54" s="44">
        <f t="shared" si="0"/>
        <v>0.70588235294117652</v>
      </c>
      <c r="H54" s="44">
        <f t="shared" si="1"/>
        <v>0.52352941176470591</v>
      </c>
      <c r="I54" s="44">
        <f t="shared" si="2"/>
        <v>9.8039215686274495E-2</v>
      </c>
      <c r="J54" s="44">
        <f t="shared" si="3"/>
        <v>0.1588235294117647</v>
      </c>
      <c r="L54" s="44">
        <f t="shared" si="4"/>
        <v>0.78260869565217395</v>
      </c>
      <c r="M54" s="44">
        <f t="shared" si="5"/>
        <v>0.60289855072463761</v>
      </c>
      <c r="N54" s="44">
        <f t="shared" si="6"/>
        <v>0.87804878048780488</v>
      </c>
      <c r="O54" s="44">
        <f t="shared" si="7"/>
        <v>0.72682926829268291</v>
      </c>
      <c r="P54" s="44">
        <f t="shared" si="8"/>
        <v>1</v>
      </c>
      <c r="Q54" s="44">
        <f t="shared" si="9"/>
        <v>1</v>
      </c>
    </row>
    <row r="55" spans="3:18" x14ac:dyDescent="0.15">
      <c r="F55" s="39">
        <v>3200000</v>
      </c>
      <c r="G55" s="44">
        <f t="shared" si="0"/>
        <v>0.71153846153846156</v>
      </c>
      <c r="H55" s="44">
        <f t="shared" si="1"/>
        <v>0.52692307692307694</v>
      </c>
      <c r="I55" s="44">
        <f t="shared" si="2"/>
        <v>9.6153846153846145E-2</v>
      </c>
      <c r="J55" s="44">
        <f t="shared" si="3"/>
        <v>0.15769230769230769</v>
      </c>
      <c r="L55" s="44">
        <f t="shared" si="4"/>
        <v>0.78723404255319152</v>
      </c>
      <c r="M55" s="44">
        <f t="shared" si="5"/>
        <v>0.60567375886524821</v>
      </c>
      <c r="N55" s="44">
        <f t="shared" si="6"/>
        <v>0.88095238095238093</v>
      </c>
      <c r="O55" s="44">
        <f t="shared" si="7"/>
        <v>0.72857142857142854</v>
      </c>
      <c r="P55" s="44">
        <f t="shared" si="8"/>
        <v>1</v>
      </c>
      <c r="Q55" s="44">
        <f t="shared" si="9"/>
        <v>1</v>
      </c>
    </row>
    <row r="56" spans="3:18" x14ac:dyDescent="0.15">
      <c r="F56" s="39">
        <v>3300000</v>
      </c>
      <c r="G56" s="44">
        <f t="shared" si="0"/>
        <v>0.71698113207547165</v>
      </c>
      <c r="H56" s="44">
        <f t="shared" si="1"/>
        <v>0.53018867924528301</v>
      </c>
      <c r="I56" s="44">
        <f t="shared" si="2"/>
        <v>9.4339622641509455E-2</v>
      </c>
      <c r="J56" s="44">
        <f t="shared" si="3"/>
        <v>0.15660377358490565</v>
      </c>
      <c r="L56" s="44">
        <f t="shared" si="4"/>
        <v>0.79166666666666663</v>
      </c>
      <c r="M56" s="44">
        <f t="shared" si="5"/>
        <v>0.60833333333333328</v>
      </c>
      <c r="N56" s="44">
        <f t="shared" si="6"/>
        <v>0.88372093023255816</v>
      </c>
      <c r="O56" s="44">
        <f t="shared" si="7"/>
        <v>0.73023255813953492</v>
      </c>
      <c r="P56" s="44">
        <f t="shared" si="8"/>
        <v>1</v>
      </c>
      <c r="Q56" s="44">
        <f t="shared" si="9"/>
        <v>1</v>
      </c>
    </row>
    <row r="57" spans="3:18" x14ac:dyDescent="0.15">
      <c r="F57" s="39">
        <v>3400000</v>
      </c>
      <c r="G57" s="44">
        <f t="shared" si="0"/>
        <v>0.72222222222222221</v>
      </c>
      <c r="H57" s="44">
        <f t="shared" si="1"/>
        <v>0.53333333333333333</v>
      </c>
      <c r="I57" s="44">
        <f t="shared" si="2"/>
        <v>9.2592592592592601E-2</v>
      </c>
      <c r="J57" s="44">
        <f t="shared" si="3"/>
        <v>0.15555555555555556</v>
      </c>
      <c r="L57" s="44">
        <f t="shared" si="4"/>
        <v>0.79591836734693877</v>
      </c>
      <c r="M57" s="44">
        <f t="shared" si="5"/>
        <v>0.61088435374149652</v>
      </c>
      <c r="N57" s="44">
        <f t="shared" si="6"/>
        <v>0.88636363636363635</v>
      </c>
      <c r="O57" s="44">
        <f t="shared" si="7"/>
        <v>0.73181818181818181</v>
      </c>
      <c r="P57" s="44">
        <f t="shared" si="8"/>
        <v>1</v>
      </c>
      <c r="Q57" s="44">
        <f t="shared" si="9"/>
        <v>1</v>
      </c>
    </row>
    <row r="58" spans="3:18" x14ac:dyDescent="0.15">
      <c r="F58" s="39">
        <v>3500000</v>
      </c>
      <c r="G58" s="44">
        <f t="shared" si="0"/>
        <v>0.72727272727272729</v>
      </c>
      <c r="H58" s="44">
        <f t="shared" si="1"/>
        <v>0.53636363636363638</v>
      </c>
      <c r="I58" s="44">
        <f t="shared" si="2"/>
        <v>9.0909090909090898E-2</v>
      </c>
      <c r="J58" s="44">
        <f t="shared" si="3"/>
        <v>0.15454545454545454</v>
      </c>
      <c r="L58" s="44">
        <f t="shared" si="4"/>
        <v>0.8</v>
      </c>
      <c r="M58" s="44">
        <f t="shared" si="5"/>
        <v>0.61333333333333329</v>
      </c>
      <c r="N58" s="44">
        <f t="shared" si="6"/>
        <v>0.88888888888888884</v>
      </c>
      <c r="O58" s="44">
        <f t="shared" si="7"/>
        <v>0.73333333333333328</v>
      </c>
      <c r="P58" s="44">
        <f t="shared" si="8"/>
        <v>1</v>
      </c>
      <c r="Q58" s="44">
        <f t="shared" si="9"/>
        <v>1</v>
      </c>
    </row>
    <row r="59" spans="3:18" x14ac:dyDescent="0.15">
      <c r="F59" s="39">
        <v>3600000</v>
      </c>
      <c r="G59" s="44">
        <f t="shared" si="0"/>
        <v>0.7321428571428571</v>
      </c>
      <c r="H59" s="44">
        <f t="shared" si="1"/>
        <v>0.53928571428571426</v>
      </c>
      <c r="I59" s="44">
        <f t="shared" si="2"/>
        <v>8.9285714285714302E-2</v>
      </c>
      <c r="J59" s="44">
        <f t="shared" si="3"/>
        <v>0.15357142857142858</v>
      </c>
      <c r="L59" s="44">
        <f t="shared" si="4"/>
        <v>0.80392156862745101</v>
      </c>
      <c r="M59" s="44">
        <f t="shared" si="5"/>
        <v>0.61568627450980395</v>
      </c>
      <c r="N59" s="44">
        <f t="shared" si="6"/>
        <v>0.89130434782608692</v>
      </c>
      <c r="O59" s="44">
        <f t="shared" si="7"/>
        <v>0.73478260869565215</v>
      </c>
      <c r="P59" s="44">
        <f t="shared" si="8"/>
        <v>1</v>
      </c>
      <c r="Q59" s="44">
        <f t="shared" si="9"/>
        <v>1</v>
      </c>
    </row>
    <row r="60" spans="3:18" x14ac:dyDescent="0.15">
      <c r="F60" s="39">
        <v>3700000</v>
      </c>
      <c r="G60" s="44">
        <f t="shared" si="0"/>
        <v>0.73684210526315785</v>
      </c>
      <c r="H60" s="44">
        <f t="shared" si="1"/>
        <v>0.54210526315789465</v>
      </c>
      <c r="I60" s="44">
        <f t="shared" si="2"/>
        <v>8.7719298245614044E-2</v>
      </c>
      <c r="J60" s="44">
        <f t="shared" si="3"/>
        <v>0.15263157894736845</v>
      </c>
      <c r="L60" s="44">
        <f t="shared" si="4"/>
        <v>0.80769230769230771</v>
      </c>
      <c r="M60" s="44">
        <f t="shared" si="5"/>
        <v>0.61794871794871797</v>
      </c>
      <c r="N60" s="44">
        <f t="shared" si="6"/>
        <v>0.8936170212765957</v>
      </c>
      <c r="O60" s="44">
        <f t="shared" si="7"/>
        <v>0.7361702127659574</v>
      </c>
      <c r="P60" s="44">
        <f t="shared" si="8"/>
        <v>1</v>
      </c>
      <c r="Q60" s="44">
        <f t="shared" si="9"/>
        <v>1</v>
      </c>
    </row>
    <row r="61" spans="3:18" x14ac:dyDescent="0.15">
      <c r="F61" s="39">
        <v>3800000</v>
      </c>
      <c r="G61" s="44">
        <f t="shared" si="0"/>
        <v>0.74137931034482762</v>
      </c>
      <c r="H61" s="44">
        <f t="shared" si="1"/>
        <v>0.54482758620689653</v>
      </c>
      <c r="I61" s="44">
        <f t="shared" si="2"/>
        <v>8.620689655172413E-2</v>
      </c>
      <c r="J61" s="44">
        <f t="shared" si="3"/>
        <v>0.15172413793103448</v>
      </c>
      <c r="L61" s="44">
        <f t="shared" si="4"/>
        <v>0.81132075471698117</v>
      </c>
      <c r="M61" s="44">
        <f t="shared" si="5"/>
        <v>0.6201257861635221</v>
      </c>
      <c r="N61" s="44">
        <f t="shared" si="6"/>
        <v>0.89583333333333337</v>
      </c>
      <c r="O61" s="44">
        <f t="shared" si="7"/>
        <v>0.73750000000000004</v>
      </c>
      <c r="P61" s="44">
        <f t="shared" si="8"/>
        <v>1</v>
      </c>
      <c r="Q61" s="44">
        <f t="shared" si="9"/>
        <v>1</v>
      </c>
    </row>
    <row r="62" spans="3:18" x14ac:dyDescent="0.15">
      <c r="F62" s="39">
        <v>3900000</v>
      </c>
      <c r="G62" s="44">
        <f t="shared" si="0"/>
        <v>0.74576271186440679</v>
      </c>
      <c r="H62" s="44">
        <f t="shared" si="1"/>
        <v>0.54745762711864399</v>
      </c>
      <c r="I62" s="44">
        <f t="shared" si="2"/>
        <v>8.4745762711864403E-2</v>
      </c>
      <c r="J62" s="44">
        <f t="shared" si="3"/>
        <v>0.15084745762711868</v>
      </c>
      <c r="L62" s="44">
        <f t="shared" si="4"/>
        <v>0.81481481481481477</v>
      </c>
      <c r="M62" s="44">
        <f t="shared" si="5"/>
        <v>0.62222222222222223</v>
      </c>
      <c r="N62" s="44">
        <f t="shared" si="6"/>
        <v>0.89795918367346939</v>
      </c>
      <c r="O62" s="44">
        <f t="shared" si="7"/>
        <v>0.73877551020408161</v>
      </c>
      <c r="P62" s="44">
        <f t="shared" si="8"/>
        <v>1</v>
      </c>
      <c r="Q62" s="44">
        <f t="shared" si="9"/>
        <v>1</v>
      </c>
    </row>
    <row r="63" spans="3:18" x14ac:dyDescent="0.15">
      <c r="F63" s="39">
        <v>4000000</v>
      </c>
      <c r="G63" s="44">
        <f t="shared" si="0"/>
        <v>0.75</v>
      </c>
      <c r="H63" s="44">
        <f t="shared" si="1"/>
        <v>0.55000000000000004</v>
      </c>
      <c r="I63" s="44">
        <f t="shared" si="2"/>
        <v>8.3333333333333329E-2</v>
      </c>
      <c r="J63" s="44">
        <f t="shared" si="3"/>
        <v>0.15</v>
      </c>
      <c r="L63" s="44">
        <f t="shared" si="4"/>
        <v>0.81818181818181823</v>
      </c>
      <c r="M63" s="44">
        <f t="shared" si="5"/>
        <v>0.62424242424242427</v>
      </c>
      <c r="N63" s="44">
        <f t="shared" si="6"/>
        <v>0.9</v>
      </c>
      <c r="O63" s="44">
        <f t="shared" si="7"/>
        <v>0.74</v>
      </c>
      <c r="P63" s="44">
        <f t="shared" si="8"/>
        <v>1</v>
      </c>
      <c r="Q63" s="44">
        <f t="shared" si="9"/>
        <v>1</v>
      </c>
    </row>
    <row r="64" spans="3:18" x14ac:dyDescent="0.15">
      <c r="F64" s="39">
        <v>4100000</v>
      </c>
      <c r="G64" s="44">
        <f t="shared" si="0"/>
        <v>0.75409836065573765</v>
      </c>
      <c r="H64" s="44">
        <f t="shared" si="1"/>
        <v>0.55245901639344264</v>
      </c>
      <c r="I64" s="44">
        <f t="shared" si="2"/>
        <v>8.196721311475412E-2</v>
      </c>
      <c r="J64" s="44">
        <f t="shared" si="3"/>
        <v>0.14918032786885246</v>
      </c>
      <c r="L64" s="44">
        <f t="shared" si="4"/>
        <v>0.8214285714285714</v>
      </c>
      <c r="M64" s="44">
        <f t="shared" si="5"/>
        <v>0.62619047619047619</v>
      </c>
      <c r="N64" s="44">
        <f t="shared" si="6"/>
        <v>0.90196078431372551</v>
      </c>
      <c r="O64" s="44">
        <f t="shared" si="7"/>
        <v>0.74117647058823533</v>
      </c>
      <c r="P64" s="44">
        <f t="shared" si="8"/>
        <v>1</v>
      </c>
      <c r="Q64" s="44">
        <f t="shared" si="9"/>
        <v>1</v>
      </c>
    </row>
    <row r="65" spans="6:17" x14ac:dyDescent="0.15">
      <c r="F65" s="39">
        <v>4200000</v>
      </c>
      <c r="G65" s="44">
        <f t="shared" si="0"/>
        <v>0.75806451612903225</v>
      </c>
      <c r="H65" s="44">
        <f t="shared" si="1"/>
        <v>0.55483870967741933</v>
      </c>
      <c r="I65" s="44">
        <f t="shared" si="2"/>
        <v>8.0645161290322578E-2</v>
      </c>
      <c r="J65" s="44">
        <f t="shared" si="3"/>
        <v>0.14838709677419357</v>
      </c>
      <c r="L65" s="44">
        <f t="shared" si="4"/>
        <v>0.82456140350877194</v>
      </c>
      <c r="M65" s="44">
        <f t="shared" si="5"/>
        <v>0.62807017543859645</v>
      </c>
      <c r="N65" s="44">
        <f t="shared" si="6"/>
        <v>0.90384615384615385</v>
      </c>
      <c r="O65" s="44">
        <f t="shared" si="7"/>
        <v>0.74230769230769234</v>
      </c>
      <c r="P65" s="44">
        <f t="shared" si="8"/>
        <v>1</v>
      </c>
      <c r="Q65" s="44">
        <f t="shared" si="9"/>
        <v>1</v>
      </c>
    </row>
    <row r="66" spans="6:17" x14ac:dyDescent="0.15">
      <c r="F66" s="39">
        <v>4300000</v>
      </c>
      <c r="G66" s="44">
        <f t="shared" si="0"/>
        <v>0.76190476190476186</v>
      </c>
      <c r="H66" s="44">
        <f t="shared" si="1"/>
        <v>0.55714285714285716</v>
      </c>
      <c r="I66" s="44">
        <f t="shared" si="2"/>
        <v>7.9365079365079375E-2</v>
      </c>
      <c r="J66" s="44">
        <f t="shared" si="3"/>
        <v>0.14761904761904762</v>
      </c>
      <c r="L66" s="44">
        <f t="shared" si="4"/>
        <v>0.82758620689655171</v>
      </c>
      <c r="M66" s="44">
        <f t="shared" si="5"/>
        <v>0.62988505747126433</v>
      </c>
      <c r="N66" s="44">
        <f t="shared" si="6"/>
        <v>0.90566037735849059</v>
      </c>
      <c r="O66" s="44">
        <f t="shared" si="7"/>
        <v>0.7433962264150944</v>
      </c>
      <c r="P66" s="44">
        <f t="shared" si="8"/>
        <v>1</v>
      </c>
      <c r="Q66" s="44">
        <f t="shared" si="9"/>
        <v>1</v>
      </c>
    </row>
    <row r="67" spans="6:17" x14ac:dyDescent="0.15">
      <c r="F67" s="39">
        <v>4400000</v>
      </c>
      <c r="G67" s="44">
        <f t="shared" si="0"/>
        <v>0.765625</v>
      </c>
      <c r="H67" s="44">
        <f t="shared" si="1"/>
        <v>0.55937499999999996</v>
      </c>
      <c r="I67" s="44">
        <f t="shared" si="2"/>
        <v>7.8125E-2</v>
      </c>
      <c r="J67" s="44">
        <f t="shared" si="3"/>
        <v>0.14687500000000001</v>
      </c>
      <c r="L67" s="44">
        <f t="shared" si="4"/>
        <v>0.83050847457627119</v>
      </c>
      <c r="M67" s="44">
        <f t="shared" si="5"/>
        <v>0.63163841807909604</v>
      </c>
      <c r="N67" s="44">
        <f t="shared" si="6"/>
        <v>0.90740740740740744</v>
      </c>
      <c r="O67" s="44">
        <f t="shared" si="7"/>
        <v>0.74444444444444446</v>
      </c>
      <c r="P67" s="44">
        <f t="shared" si="8"/>
        <v>1</v>
      </c>
      <c r="Q67" s="44">
        <f t="shared" si="9"/>
        <v>1</v>
      </c>
    </row>
    <row r="68" spans="6:17" x14ac:dyDescent="0.15">
      <c r="F68" s="39">
        <v>4500000</v>
      </c>
      <c r="G68" s="44">
        <f t="shared" si="0"/>
        <v>0.76923076923076927</v>
      </c>
      <c r="H68" s="44">
        <f t="shared" si="1"/>
        <v>0.56153846153846154</v>
      </c>
      <c r="I68" s="44">
        <f t="shared" si="2"/>
        <v>7.6923076923076913E-2</v>
      </c>
      <c r="J68" s="44">
        <f t="shared" si="3"/>
        <v>0.14615384615384616</v>
      </c>
      <c r="L68" s="44">
        <f t="shared" si="4"/>
        <v>0.83333333333333337</v>
      </c>
      <c r="M68" s="44">
        <f t="shared" si="5"/>
        <v>0.6333333333333333</v>
      </c>
      <c r="N68" s="44">
        <f t="shared" si="6"/>
        <v>0.90909090909090906</v>
      </c>
      <c r="O68" s="44">
        <f t="shared" si="7"/>
        <v>0.74545454545454537</v>
      </c>
      <c r="P68" s="44">
        <f t="shared" si="8"/>
        <v>1</v>
      </c>
      <c r="Q68" s="44">
        <f t="shared" si="9"/>
        <v>1</v>
      </c>
    </row>
    <row r="69" spans="6:17" x14ac:dyDescent="0.15">
      <c r="F69" s="39">
        <v>4600000</v>
      </c>
      <c r="G69" s="44">
        <f t="shared" si="0"/>
        <v>0.77272727272727271</v>
      </c>
      <c r="H69" s="44">
        <f t="shared" si="1"/>
        <v>0.5636363636363636</v>
      </c>
      <c r="I69" s="44">
        <f t="shared" si="2"/>
        <v>7.575757575757576E-2</v>
      </c>
      <c r="J69" s="44">
        <f t="shared" si="3"/>
        <v>0.14545454545454548</v>
      </c>
      <c r="L69" s="44">
        <f t="shared" si="4"/>
        <v>0.83606557377049184</v>
      </c>
      <c r="M69" s="44">
        <f t="shared" si="5"/>
        <v>0.63497267759562848</v>
      </c>
      <c r="N69" s="44">
        <f t="shared" si="6"/>
        <v>0.9107142857142857</v>
      </c>
      <c r="O69" s="44">
        <f t="shared" si="7"/>
        <v>0.74642857142857144</v>
      </c>
      <c r="P69" s="44">
        <f t="shared" si="8"/>
        <v>1</v>
      </c>
      <c r="Q69" s="44">
        <f t="shared" si="9"/>
        <v>1</v>
      </c>
    </row>
    <row r="70" spans="6:17" x14ac:dyDescent="0.15">
      <c r="F70" s="39">
        <v>4700000</v>
      </c>
      <c r="G70" s="44">
        <f t="shared" si="0"/>
        <v>0.77611940298507465</v>
      </c>
      <c r="H70" s="44">
        <f t="shared" si="1"/>
        <v>0.56567164179104479</v>
      </c>
      <c r="I70" s="44">
        <f t="shared" si="2"/>
        <v>7.4626865671641784E-2</v>
      </c>
      <c r="J70" s="44">
        <f t="shared" si="3"/>
        <v>0.14477611940298507</v>
      </c>
      <c r="L70" s="44">
        <f t="shared" si="4"/>
        <v>0.83870967741935487</v>
      </c>
      <c r="M70" s="44">
        <f t="shared" si="5"/>
        <v>0.63655913978494616</v>
      </c>
      <c r="N70" s="44">
        <f t="shared" si="6"/>
        <v>0.91228070175438591</v>
      </c>
      <c r="O70" s="44">
        <f t="shared" si="7"/>
        <v>0.74736842105263157</v>
      </c>
      <c r="P70" s="44">
        <f t="shared" si="8"/>
        <v>1</v>
      </c>
      <c r="Q70" s="44">
        <f t="shared" si="9"/>
        <v>1</v>
      </c>
    </row>
    <row r="71" spans="6:17" x14ac:dyDescent="0.15">
      <c r="F71" s="39">
        <v>4800000</v>
      </c>
      <c r="G71" s="44">
        <f t="shared" si="0"/>
        <v>0.77941176470588236</v>
      </c>
      <c r="H71" s="44">
        <f t="shared" si="1"/>
        <v>0.56764705882352939</v>
      </c>
      <c r="I71" s="44">
        <f t="shared" si="2"/>
        <v>7.3529411764705885E-2</v>
      </c>
      <c r="J71" s="44">
        <f t="shared" si="3"/>
        <v>0.14411764705882354</v>
      </c>
      <c r="L71" s="44">
        <f t="shared" si="4"/>
        <v>0.84126984126984128</v>
      </c>
      <c r="M71" s="44">
        <f t="shared" si="5"/>
        <v>0.63809523809523805</v>
      </c>
      <c r="N71" s="44">
        <f t="shared" si="6"/>
        <v>0.91379310344827591</v>
      </c>
      <c r="O71" s="44">
        <f t="shared" si="7"/>
        <v>0.74827586206896557</v>
      </c>
      <c r="P71" s="44">
        <f t="shared" si="8"/>
        <v>1</v>
      </c>
      <c r="Q71" s="44">
        <f t="shared" si="9"/>
        <v>1</v>
      </c>
    </row>
    <row r="72" spans="6:17" x14ac:dyDescent="0.15">
      <c r="F72" s="39">
        <v>4900000</v>
      </c>
      <c r="G72" s="44">
        <f t="shared" si="0"/>
        <v>0.78260869565217395</v>
      </c>
      <c r="H72" s="44">
        <f t="shared" si="1"/>
        <v>0.56956521739130439</v>
      </c>
      <c r="I72" s="44">
        <f t="shared" si="2"/>
        <v>7.2463768115942018E-2</v>
      </c>
      <c r="J72" s="44">
        <f t="shared" si="3"/>
        <v>0.14347826086956519</v>
      </c>
      <c r="L72" s="44">
        <f t="shared" si="4"/>
        <v>0.84375</v>
      </c>
      <c r="M72" s="44">
        <f t="shared" si="5"/>
        <v>0.63958333333333339</v>
      </c>
      <c r="N72" s="44">
        <f t="shared" si="6"/>
        <v>0.9152542372881356</v>
      </c>
      <c r="O72" s="44">
        <f t="shared" si="7"/>
        <v>0.74915254237288131</v>
      </c>
      <c r="P72" s="44">
        <f t="shared" si="8"/>
        <v>1</v>
      </c>
      <c r="Q72" s="44">
        <f t="shared" si="9"/>
        <v>1</v>
      </c>
    </row>
    <row r="73" spans="6:17" x14ac:dyDescent="0.15">
      <c r="F73" s="39">
        <v>5000000</v>
      </c>
      <c r="G73" s="44">
        <f t="shared" si="0"/>
        <v>0.7857142857142857</v>
      </c>
      <c r="H73" s="44">
        <f t="shared" si="1"/>
        <v>0.5714285714285714</v>
      </c>
      <c r="I73" s="44">
        <f t="shared" si="2"/>
        <v>7.1428571428571438E-2</v>
      </c>
      <c r="J73" s="44">
        <f t="shared" si="3"/>
        <v>0.14285714285714288</v>
      </c>
      <c r="L73" s="44">
        <f t="shared" si="4"/>
        <v>0.84615384615384615</v>
      </c>
      <c r="M73" s="44">
        <f t="shared" si="5"/>
        <v>0.64102564102564097</v>
      </c>
      <c r="N73" s="44">
        <f t="shared" si="6"/>
        <v>0.91666666666666663</v>
      </c>
      <c r="O73" s="44">
        <f t="shared" si="7"/>
        <v>0.75</v>
      </c>
      <c r="P73" s="44">
        <f t="shared" si="8"/>
        <v>1</v>
      </c>
      <c r="Q73" s="44">
        <f t="shared" si="9"/>
        <v>1</v>
      </c>
    </row>
    <row r="74" spans="6:17" x14ac:dyDescent="0.15">
      <c r="F74" s="39">
        <v>5100000</v>
      </c>
      <c r="G74" s="44">
        <f t="shared" si="0"/>
        <v>0.78873239436619713</v>
      </c>
      <c r="H74" s="44">
        <f t="shared" si="1"/>
        <v>0.57323943661971821</v>
      </c>
      <c r="I74" s="44">
        <f t="shared" si="2"/>
        <v>7.0422535211267623E-2</v>
      </c>
      <c r="J74" s="44">
        <f t="shared" si="3"/>
        <v>0.1422535211267606</v>
      </c>
      <c r="L74" s="44">
        <f t="shared" si="4"/>
        <v>0.84848484848484851</v>
      </c>
      <c r="M74" s="44">
        <f t="shared" si="5"/>
        <v>0.64242424242424234</v>
      </c>
      <c r="N74" s="44">
        <f t="shared" si="6"/>
        <v>0.91803278688524592</v>
      </c>
      <c r="O74" s="44">
        <f t="shared" si="7"/>
        <v>0.75081967213114753</v>
      </c>
      <c r="P74" s="44">
        <f t="shared" si="8"/>
        <v>1</v>
      </c>
      <c r="Q74" s="44">
        <f t="shared" si="9"/>
        <v>1</v>
      </c>
    </row>
    <row r="75" spans="6:17" x14ac:dyDescent="0.15">
      <c r="F75" s="39">
        <v>5200000</v>
      </c>
      <c r="G75" s="44">
        <f t="shared" si="0"/>
        <v>0.79166666666666663</v>
      </c>
      <c r="H75" s="44">
        <f t="shared" si="1"/>
        <v>0.57499999999999996</v>
      </c>
      <c r="I75" s="44">
        <f t="shared" si="2"/>
        <v>6.9444444444444461E-2</v>
      </c>
      <c r="J75" s="44">
        <f t="shared" si="3"/>
        <v>0.14166666666666669</v>
      </c>
      <c r="L75" s="44">
        <f t="shared" si="4"/>
        <v>0.85074626865671643</v>
      </c>
      <c r="M75" s="44">
        <f t="shared" si="5"/>
        <v>0.64378109452736321</v>
      </c>
      <c r="N75" s="44">
        <f t="shared" si="6"/>
        <v>0.91935483870967738</v>
      </c>
      <c r="O75" s="44">
        <f t="shared" si="7"/>
        <v>0.75161290322580643</v>
      </c>
      <c r="P75" s="44">
        <f t="shared" si="8"/>
        <v>1</v>
      </c>
      <c r="Q75" s="44">
        <f t="shared" si="9"/>
        <v>1</v>
      </c>
    </row>
    <row r="76" spans="6:17" x14ac:dyDescent="0.15">
      <c r="F76" s="39">
        <v>5300000</v>
      </c>
      <c r="G76" s="44">
        <f t="shared" si="0"/>
        <v>0.79452054794520544</v>
      </c>
      <c r="H76" s="44">
        <f t="shared" si="1"/>
        <v>0.57671232876712319</v>
      </c>
      <c r="I76" s="44">
        <f t="shared" si="2"/>
        <v>6.8493150684931517E-2</v>
      </c>
      <c r="J76" s="44">
        <f t="shared" si="3"/>
        <v>0.14109589041095894</v>
      </c>
      <c r="L76" s="44">
        <f t="shared" si="4"/>
        <v>0.8529411764705882</v>
      </c>
      <c r="M76" s="44">
        <f t="shared" si="5"/>
        <v>0.6450980392156862</v>
      </c>
      <c r="N76" s="44">
        <f t="shared" si="6"/>
        <v>0.92063492063492058</v>
      </c>
      <c r="O76" s="44">
        <f t="shared" si="7"/>
        <v>0.75238095238095237</v>
      </c>
      <c r="P76" s="44">
        <f t="shared" si="8"/>
        <v>1</v>
      </c>
      <c r="Q76" s="44">
        <f t="shared" si="9"/>
        <v>1</v>
      </c>
    </row>
    <row r="77" spans="6:17" x14ac:dyDescent="0.15">
      <c r="F77" s="39">
        <v>5400000</v>
      </c>
      <c r="G77" s="44">
        <f t="shared" si="0"/>
        <v>0.79729729729729726</v>
      </c>
      <c r="H77" s="44">
        <f t="shared" si="1"/>
        <v>0.57837837837837835</v>
      </c>
      <c r="I77" s="44">
        <f t="shared" si="2"/>
        <v>6.7567567567567585E-2</v>
      </c>
      <c r="J77" s="44">
        <f t="shared" si="3"/>
        <v>0.14054054054054055</v>
      </c>
      <c r="L77" s="44">
        <f t="shared" si="4"/>
        <v>0.85507246376811596</v>
      </c>
      <c r="M77" s="44">
        <f t="shared" si="5"/>
        <v>0.6463768115942029</v>
      </c>
      <c r="N77" s="44">
        <f t="shared" si="6"/>
        <v>0.921875</v>
      </c>
      <c r="O77" s="44">
        <f t="shared" si="7"/>
        <v>0.75312500000000004</v>
      </c>
      <c r="P77" s="44">
        <f t="shared" si="8"/>
        <v>1</v>
      </c>
      <c r="Q77" s="44">
        <f t="shared" si="9"/>
        <v>1</v>
      </c>
    </row>
    <row r="78" spans="6:17" x14ac:dyDescent="0.15">
      <c r="F78" s="39">
        <v>5500000</v>
      </c>
      <c r="G78" s="44">
        <f t="shared" si="0"/>
        <v>0.8</v>
      </c>
      <c r="H78" s="44">
        <f t="shared" si="1"/>
        <v>0.58000000000000007</v>
      </c>
      <c r="I78" s="44">
        <f t="shared" si="2"/>
        <v>6.6666666666666652E-2</v>
      </c>
      <c r="J78" s="44">
        <f t="shared" si="3"/>
        <v>0.13999999999999999</v>
      </c>
      <c r="L78" s="44">
        <f t="shared" si="4"/>
        <v>0.8571428571428571</v>
      </c>
      <c r="M78" s="44">
        <f t="shared" si="5"/>
        <v>0.64761904761904754</v>
      </c>
      <c r="N78" s="44">
        <f t="shared" si="6"/>
        <v>0.92307692307692313</v>
      </c>
      <c r="O78" s="44">
        <f t="shared" si="7"/>
        <v>0.75384615384615383</v>
      </c>
      <c r="P78" s="44">
        <f t="shared" si="8"/>
        <v>1</v>
      </c>
      <c r="Q78" s="44">
        <f t="shared" si="9"/>
        <v>1</v>
      </c>
    </row>
    <row r="79" spans="6:17" x14ac:dyDescent="0.15">
      <c r="F79" s="39">
        <v>5600000</v>
      </c>
      <c r="G79" s="44">
        <f t="shared" si="0"/>
        <v>0.80263157894736847</v>
      </c>
      <c r="H79" s="44">
        <f t="shared" si="1"/>
        <v>0.58157894736842108</v>
      </c>
      <c r="I79" s="44">
        <f t="shared" si="2"/>
        <v>6.5789473684210509E-2</v>
      </c>
      <c r="J79" s="44">
        <f t="shared" si="3"/>
        <v>0.13947368421052631</v>
      </c>
      <c r="L79" s="44">
        <f t="shared" si="4"/>
        <v>0.85915492957746475</v>
      </c>
      <c r="M79" s="44">
        <f t="shared" si="5"/>
        <v>0.64882629107981216</v>
      </c>
      <c r="N79" s="44">
        <f t="shared" si="6"/>
        <v>0.9242424242424242</v>
      </c>
      <c r="O79" s="44">
        <f t="shared" si="7"/>
        <v>0.75454545454545452</v>
      </c>
      <c r="P79" s="44">
        <f t="shared" si="8"/>
        <v>1</v>
      </c>
      <c r="Q79" s="44">
        <f t="shared" si="9"/>
        <v>1</v>
      </c>
    </row>
    <row r="80" spans="6:17" x14ac:dyDescent="0.15">
      <c r="F80" s="39">
        <v>5700000</v>
      </c>
      <c r="G80" s="44">
        <f t="shared" si="0"/>
        <v>0.80519480519480524</v>
      </c>
      <c r="H80" s="44">
        <f t="shared" si="1"/>
        <v>0.58311688311688314</v>
      </c>
      <c r="I80" s="44">
        <f t="shared" si="2"/>
        <v>6.4935064935064915E-2</v>
      </c>
      <c r="J80" s="44">
        <f t="shared" si="3"/>
        <v>0.13896103896103895</v>
      </c>
      <c r="L80" s="44">
        <f t="shared" si="4"/>
        <v>0.86111111111111116</v>
      </c>
      <c r="M80" s="44">
        <f t="shared" si="5"/>
        <v>0.65</v>
      </c>
      <c r="N80" s="44">
        <f t="shared" si="6"/>
        <v>0.92537313432835822</v>
      </c>
      <c r="O80" s="44">
        <f t="shared" si="7"/>
        <v>0.75522388059701484</v>
      </c>
      <c r="P80" s="44">
        <f t="shared" si="8"/>
        <v>1</v>
      </c>
      <c r="Q80" s="44">
        <f t="shared" si="9"/>
        <v>1</v>
      </c>
    </row>
    <row r="81" spans="6:17" x14ac:dyDescent="0.15">
      <c r="F81" s="39">
        <v>5800000</v>
      </c>
      <c r="G81" s="44">
        <f t="shared" si="0"/>
        <v>0.80769230769230771</v>
      </c>
      <c r="H81" s="44">
        <f t="shared" si="1"/>
        <v>0.58461538461538454</v>
      </c>
      <c r="I81" s="44">
        <f t="shared" si="2"/>
        <v>6.4102564102564097E-2</v>
      </c>
      <c r="J81" s="44">
        <f t="shared" si="3"/>
        <v>0.1384615384615385</v>
      </c>
      <c r="L81" s="44">
        <f t="shared" si="4"/>
        <v>0.86301369863013699</v>
      </c>
      <c r="M81" s="44">
        <f t="shared" si="5"/>
        <v>0.65114155251141548</v>
      </c>
      <c r="N81" s="44">
        <f t="shared" si="6"/>
        <v>0.92647058823529416</v>
      </c>
      <c r="O81" s="44">
        <f t="shared" si="7"/>
        <v>0.75588235294117645</v>
      </c>
      <c r="P81" s="44">
        <f t="shared" si="8"/>
        <v>1</v>
      </c>
      <c r="Q81" s="44">
        <f t="shared" si="9"/>
        <v>1</v>
      </c>
    </row>
    <row r="82" spans="6:17" x14ac:dyDescent="0.15">
      <c r="F82" s="39">
        <v>5900000</v>
      </c>
      <c r="G82" s="44">
        <f t="shared" si="0"/>
        <v>0.810126582278481</v>
      </c>
      <c r="H82" s="44">
        <f t="shared" si="1"/>
        <v>0.58607594936708862</v>
      </c>
      <c r="I82" s="44">
        <f t="shared" si="2"/>
        <v>6.3291139240506333E-2</v>
      </c>
      <c r="J82" s="44">
        <f t="shared" si="3"/>
        <v>0.13797468354430378</v>
      </c>
      <c r="L82" s="44">
        <f t="shared" si="4"/>
        <v>0.86486486486486491</v>
      </c>
      <c r="M82" s="44">
        <f t="shared" si="5"/>
        <v>0.65225225225225225</v>
      </c>
      <c r="N82" s="44">
        <f t="shared" si="6"/>
        <v>0.92753623188405798</v>
      </c>
      <c r="O82" s="44">
        <f t="shared" si="7"/>
        <v>0.75652173913043486</v>
      </c>
      <c r="P82" s="44">
        <f t="shared" si="8"/>
        <v>1</v>
      </c>
      <c r="Q82" s="44">
        <f t="shared" si="9"/>
        <v>1</v>
      </c>
    </row>
    <row r="83" spans="6:17" x14ac:dyDescent="0.15">
      <c r="F83" s="39">
        <v>6000000</v>
      </c>
      <c r="G83" s="44">
        <f t="shared" si="0"/>
        <v>0.8125</v>
      </c>
      <c r="H83" s="44">
        <f t="shared" si="1"/>
        <v>0.58749999999999991</v>
      </c>
      <c r="I83" s="44">
        <f t="shared" si="2"/>
        <v>6.25E-2</v>
      </c>
      <c r="J83" s="44">
        <f t="shared" si="3"/>
        <v>0.13750000000000004</v>
      </c>
      <c r="L83" s="44">
        <f t="shared" si="4"/>
        <v>0.8666666666666667</v>
      </c>
      <c r="M83" s="44">
        <f t="shared" si="5"/>
        <v>0.65333333333333332</v>
      </c>
      <c r="N83" s="44">
        <f t="shared" si="6"/>
        <v>0.9285714285714286</v>
      </c>
      <c r="O83" s="44">
        <f t="shared" si="7"/>
        <v>0.75714285714285712</v>
      </c>
      <c r="P83" s="44">
        <f t="shared" si="8"/>
        <v>1</v>
      </c>
      <c r="Q83" s="44">
        <f t="shared" si="9"/>
        <v>1</v>
      </c>
    </row>
    <row r="84" spans="6:17" x14ac:dyDescent="0.15">
      <c r="F84" s="39">
        <v>6100000</v>
      </c>
      <c r="G84" s="44">
        <f t="shared" si="0"/>
        <v>0.81481481481481477</v>
      </c>
      <c r="H84" s="44">
        <f t="shared" si="1"/>
        <v>0.5888888888888888</v>
      </c>
      <c r="I84" s="44">
        <f t="shared" si="2"/>
        <v>6.1728395061728412E-2</v>
      </c>
      <c r="J84" s="44">
        <f t="shared" si="3"/>
        <v>0.13703703703703707</v>
      </c>
      <c r="L84" s="44">
        <f t="shared" si="4"/>
        <v>0.86842105263157898</v>
      </c>
      <c r="M84" s="44">
        <f t="shared" si="5"/>
        <v>0.65438596491228074</v>
      </c>
      <c r="N84" s="44">
        <f t="shared" si="6"/>
        <v>0.92957746478873238</v>
      </c>
      <c r="O84" s="44">
        <f t="shared" si="7"/>
        <v>0.75774647887323943</v>
      </c>
      <c r="P84" s="44">
        <f t="shared" si="8"/>
        <v>1</v>
      </c>
      <c r="Q84" s="44">
        <f t="shared" si="9"/>
        <v>1</v>
      </c>
    </row>
    <row r="85" spans="6:17" x14ac:dyDescent="0.15">
      <c r="F85" s="39">
        <v>6200000</v>
      </c>
      <c r="G85" s="44">
        <f t="shared" si="0"/>
        <v>0.81707317073170727</v>
      </c>
      <c r="H85" s="44">
        <f t="shared" si="1"/>
        <v>0.59024390243902436</v>
      </c>
      <c r="I85" s="44">
        <f t="shared" si="2"/>
        <v>6.097560975609758E-2</v>
      </c>
      <c r="J85" s="44">
        <f t="shared" si="3"/>
        <v>0.13658536585365855</v>
      </c>
      <c r="L85" s="44">
        <f t="shared" si="4"/>
        <v>0.87012987012987009</v>
      </c>
      <c r="M85" s="44">
        <f t="shared" si="5"/>
        <v>0.65541125541125544</v>
      </c>
      <c r="N85" s="44">
        <f t="shared" si="6"/>
        <v>0.93055555555555558</v>
      </c>
      <c r="O85" s="44">
        <f t="shared" si="7"/>
        <v>0.7583333333333333</v>
      </c>
      <c r="P85" s="44">
        <f t="shared" si="8"/>
        <v>1</v>
      </c>
      <c r="Q85" s="44">
        <f t="shared" si="9"/>
        <v>1</v>
      </c>
    </row>
    <row r="86" spans="6:17" x14ac:dyDescent="0.15">
      <c r="F86" s="39">
        <v>6300000</v>
      </c>
      <c r="G86" s="44">
        <f t="shared" si="0"/>
        <v>0.81927710843373491</v>
      </c>
      <c r="H86" s="44">
        <f t="shared" si="1"/>
        <v>0.5915662650602409</v>
      </c>
      <c r="I86" s="44">
        <f t="shared" si="2"/>
        <v>6.0240963855421693E-2</v>
      </c>
      <c r="J86" s="44">
        <f t="shared" si="3"/>
        <v>0.13614457831325302</v>
      </c>
      <c r="L86" s="44">
        <f t="shared" si="4"/>
        <v>0.87179487179487181</v>
      </c>
      <c r="M86" s="44">
        <f t="shared" si="5"/>
        <v>0.65641025641025641</v>
      </c>
      <c r="N86" s="44">
        <f t="shared" si="6"/>
        <v>0.93150684931506844</v>
      </c>
      <c r="O86" s="44">
        <f t="shared" si="7"/>
        <v>0.75890410958904098</v>
      </c>
      <c r="P86" s="44">
        <f t="shared" si="8"/>
        <v>1</v>
      </c>
      <c r="Q86" s="44">
        <f t="shared" si="9"/>
        <v>1</v>
      </c>
    </row>
    <row r="87" spans="6:17" x14ac:dyDescent="0.15">
      <c r="F87" s="39">
        <v>6400000</v>
      </c>
      <c r="G87" s="44">
        <f t="shared" si="0"/>
        <v>0.8214285714285714</v>
      </c>
      <c r="H87" s="44">
        <f t="shared" si="1"/>
        <v>0.59285714285714275</v>
      </c>
      <c r="I87" s="44">
        <f t="shared" si="2"/>
        <v>5.9523809523809534E-2</v>
      </c>
      <c r="J87" s="44">
        <f t="shared" si="3"/>
        <v>0.13571428571428576</v>
      </c>
      <c r="L87" s="44">
        <f t="shared" si="4"/>
        <v>0.87341772151898733</v>
      </c>
      <c r="M87" s="44">
        <f t="shared" si="5"/>
        <v>0.65738396624472573</v>
      </c>
      <c r="N87" s="44">
        <f t="shared" si="6"/>
        <v>0.93243243243243246</v>
      </c>
      <c r="O87" s="44">
        <f t="shared" si="7"/>
        <v>0.75945945945945947</v>
      </c>
      <c r="P87" s="44">
        <f t="shared" si="8"/>
        <v>1</v>
      </c>
      <c r="Q87" s="44">
        <f t="shared" si="9"/>
        <v>1</v>
      </c>
    </row>
    <row r="88" spans="6:17" x14ac:dyDescent="0.15">
      <c r="F88" s="39">
        <v>6500000</v>
      </c>
      <c r="G88" s="44">
        <f t="shared" si="0"/>
        <v>0.82352941176470584</v>
      </c>
      <c r="H88" s="44">
        <f t="shared" si="1"/>
        <v>0.59411764705882342</v>
      </c>
      <c r="I88" s="44">
        <f t="shared" si="2"/>
        <v>5.8823529411764719E-2</v>
      </c>
      <c r="J88" s="44">
        <f t="shared" si="3"/>
        <v>0.13529411764705887</v>
      </c>
      <c r="L88" s="44">
        <f t="shared" si="4"/>
        <v>0.875</v>
      </c>
      <c r="M88" s="44">
        <f t="shared" si="5"/>
        <v>0.65833333333333333</v>
      </c>
      <c r="N88" s="44">
        <f t="shared" si="6"/>
        <v>0.93333333333333335</v>
      </c>
      <c r="O88" s="44">
        <f t="shared" si="7"/>
        <v>0.76</v>
      </c>
      <c r="P88" s="44">
        <f t="shared" si="8"/>
        <v>1</v>
      </c>
      <c r="Q88" s="44">
        <f t="shared" si="9"/>
        <v>1</v>
      </c>
    </row>
    <row r="89" spans="6:17" x14ac:dyDescent="0.15">
      <c r="F89" s="39">
        <v>6600000</v>
      </c>
      <c r="G89" s="44">
        <f t="shared" ref="G89:G123" si="10">(F89+$G$21)/(F89+$H$21+4*$G$21)</f>
        <v>0.82558139534883723</v>
      </c>
      <c r="H89" s="44">
        <f t="shared" ref="H89:H123" si="11">0.25+(G89-0.25)*(0.6)</f>
        <v>0.59534883720930232</v>
      </c>
      <c r="I89" s="44">
        <f t="shared" ref="I89:I123" si="12">(1-G89)/3</f>
        <v>5.8139534883720922E-2</v>
      </c>
      <c r="J89" s="44">
        <f t="shared" ref="J89:J123" si="13">(1-H89)/3</f>
        <v>0.13488372093023257</v>
      </c>
      <c r="L89" s="44">
        <f t="shared" ref="L89:L123" si="14">(F89+$G$21)/(F89+3*$G$21)</f>
        <v>0.87654320987654322</v>
      </c>
      <c r="M89" s="44">
        <f t="shared" ref="M89:M123" si="15">1/3+(L89-1/3)*0.6</f>
        <v>0.65925925925925921</v>
      </c>
      <c r="N89" s="44">
        <f t="shared" ref="N89:N123" si="16">(F89+$G$21)/(F89+2*$G$21)</f>
        <v>0.93421052631578949</v>
      </c>
      <c r="O89" s="44">
        <f t="shared" ref="O89:O123" si="17">1/2+(N89-1/2)*0.6</f>
        <v>0.76052631578947372</v>
      </c>
      <c r="P89" s="44">
        <f t="shared" ref="P89:P123" si="18">(F89+$G$21)/(F89+$G$21)</f>
        <v>1</v>
      </c>
      <c r="Q89" s="44">
        <f t="shared" ref="Q89:Q123" si="19">1-(P89-1)*0.6</f>
        <v>1</v>
      </c>
    </row>
    <row r="90" spans="6:17" x14ac:dyDescent="0.15">
      <c r="F90" s="39">
        <v>6700000</v>
      </c>
      <c r="G90" s="44">
        <f t="shared" si="10"/>
        <v>0.82758620689655171</v>
      </c>
      <c r="H90" s="44">
        <f t="shared" si="11"/>
        <v>0.59655172413793101</v>
      </c>
      <c r="I90" s="44">
        <f t="shared" si="12"/>
        <v>5.7471264367816098E-2</v>
      </c>
      <c r="J90" s="44">
        <f t="shared" si="13"/>
        <v>0.13448275862068967</v>
      </c>
      <c r="L90" s="44">
        <f t="shared" si="14"/>
        <v>0.87804878048780488</v>
      </c>
      <c r="M90" s="44">
        <f t="shared" si="15"/>
        <v>0.66016260162601625</v>
      </c>
      <c r="N90" s="44">
        <f t="shared" si="16"/>
        <v>0.93506493506493504</v>
      </c>
      <c r="O90" s="44">
        <f t="shared" si="17"/>
        <v>0.76103896103896096</v>
      </c>
      <c r="P90" s="44">
        <f t="shared" si="18"/>
        <v>1</v>
      </c>
      <c r="Q90" s="44">
        <f t="shared" si="19"/>
        <v>1</v>
      </c>
    </row>
    <row r="91" spans="6:17" x14ac:dyDescent="0.15">
      <c r="F91" s="39">
        <v>6800000</v>
      </c>
      <c r="G91" s="44">
        <f t="shared" si="10"/>
        <v>0.82954545454545459</v>
      </c>
      <c r="H91" s="44">
        <f t="shared" si="11"/>
        <v>0.59772727272727266</v>
      </c>
      <c r="I91" s="44">
        <f t="shared" si="12"/>
        <v>5.6818181818181802E-2</v>
      </c>
      <c r="J91" s="44">
        <f t="shared" si="13"/>
        <v>0.13409090909090912</v>
      </c>
      <c r="L91" s="44">
        <f t="shared" si="14"/>
        <v>0.87951807228915657</v>
      </c>
      <c r="M91" s="44">
        <f t="shared" si="15"/>
        <v>0.66104417670682725</v>
      </c>
      <c r="N91" s="44">
        <f t="shared" si="16"/>
        <v>0.9358974358974359</v>
      </c>
      <c r="O91" s="44">
        <f t="shared" si="17"/>
        <v>0.7615384615384615</v>
      </c>
      <c r="P91" s="44">
        <f t="shared" si="18"/>
        <v>1</v>
      </c>
      <c r="Q91" s="44">
        <f t="shared" si="19"/>
        <v>1</v>
      </c>
    </row>
    <row r="92" spans="6:17" x14ac:dyDescent="0.15">
      <c r="F92" s="39">
        <v>6900000</v>
      </c>
      <c r="G92" s="44">
        <f t="shared" si="10"/>
        <v>0.8314606741573034</v>
      </c>
      <c r="H92" s="44">
        <f t="shared" si="11"/>
        <v>0.59887640449438195</v>
      </c>
      <c r="I92" s="44">
        <f t="shared" si="12"/>
        <v>5.6179775280898868E-2</v>
      </c>
      <c r="J92" s="44">
        <f t="shared" si="13"/>
        <v>0.13370786516853936</v>
      </c>
      <c r="L92" s="44">
        <f t="shared" si="14"/>
        <v>0.88095238095238093</v>
      </c>
      <c r="M92" s="44">
        <f t="shared" si="15"/>
        <v>0.66190476190476188</v>
      </c>
      <c r="N92" s="44">
        <f t="shared" si="16"/>
        <v>0.93670886075949367</v>
      </c>
      <c r="O92" s="44">
        <f t="shared" si="17"/>
        <v>0.76202531645569627</v>
      </c>
      <c r="P92" s="44">
        <f t="shared" si="18"/>
        <v>1</v>
      </c>
      <c r="Q92" s="44">
        <f t="shared" si="19"/>
        <v>1</v>
      </c>
    </row>
    <row r="93" spans="6:17" x14ac:dyDescent="0.15">
      <c r="F93" s="39">
        <v>7000000</v>
      </c>
      <c r="G93" s="44">
        <f t="shared" si="10"/>
        <v>0.83333333333333337</v>
      </c>
      <c r="H93" s="44">
        <f t="shared" si="11"/>
        <v>0.60000000000000009</v>
      </c>
      <c r="I93" s="44">
        <f t="shared" si="12"/>
        <v>5.5555555555555546E-2</v>
      </c>
      <c r="J93" s="44">
        <f t="shared" si="13"/>
        <v>0.1333333333333333</v>
      </c>
      <c r="L93" s="44">
        <f t="shared" si="14"/>
        <v>0.88235294117647056</v>
      </c>
      <c r="M93" s="44">
        <f t="shared" si="15"/>
        <v>0.66274509803921566</v>
      </c>
      <c r="N93" s="44">
        <f t="shared" si="16"/>
        <v>0.9375</v>
      </c>
      <c r="O93" s="44">
        <f t="shared" si="17"/>
        <v>0.76249999999999996</v>
      </c>
      <c r="P93" s="44">
        <f t="shared" si="18"/>
        <v>1</v>
      </c>
      <c r="Q93" s="44">
        <f t="shared" si="19"/>
        <v>1</v>
      </c>
    </row>
    <row r="94" spans="6:17" x14ac:dyDescent="0.15">
      <c r="F94" s="39">
        <v>7100000</v>
      </c>
      <c r="G94" s="44">
        <f t="shared" si="10"/>
        <v>0.8351648351648352</v>
      </c>
      <c r="H94" s="44">
        <f t="shared" si="11"/>
        <v>0.60109890109890118</v>
      </c>
      <c r="I94" s="44">
        <f t="shared" si="12"/>
        <v>5.4945054945054937E-2</v>
      </c>
      <c r="J94" s="44">
        <f t="shared" si="13"/>
        <v>0.13296703296703294</v>
      </c>
      <c r="L94" s="44">
        <f t="shared" si="14"/>
        <v>0.88372093023255816</v>
      </c>
      <c r="M94" s="44">
        <f t="shared" si="15"/>
        <v>0.66356589147286826</v>
      </c>
      <c r="N94" s="44">
        <f t="shared" si="16"/>
        <v>0.93827160493827155</v>
      </c>
      <c r="O94" s="44">
        <f t="shared" si="17"/>
        <v>0.76296296296296284</v>
      </c>
      <c r="P94" s="44">
        <f t="shared" si="18"/>
        <v>1</v>
      </c>
      <c r="Q94" s="44">
        <f t="shared" si="19"/>
        <v>1</v>
      </c>
    </row>
    <row r="95" spans="6:17" x14ac:dyDescent="0.15">
      <c r="F95" s="39">
        <v>7200000</v>
      </c>
      <c r="G95" s="44">
        <f t="shared" si="10"/>
        <v>0.83695652173913049</v>
      </c>
      <c r="H95" s="44">
        <f t="shared" si="11"/>
        <v>0.60217391304347823</v>
      </c>
      <c r="I95" s="44">
        <f t="shared" si="12"/>
        <v>5.4347826086956506E-2</v>
      </c>
      <c r="J95" s="44">
        <f t="shared" si="13"/>
        <v>0.13260869565217392</v>
      </c>
      <c r="L95" s="44">
        <f t="shared" si="14"/>
        <v>0.88505747126436785</v>
      </c>
      <c r="M95" s="44">
        <f t="shared" si="15"/>
        <v>0.66436781609195394</v>
      </c>
      <c r="N95" s="44">
        <f t="shared" si="16"/>
        <v>0.93902439024390238</v>
      </c>
      <c r="O95" s="44">
        <f t="shared" si="17"/>
        <v>0.76341463414634148</v>
      </c>
      <c r="P95" s="44">
        <f t="shared" si="18"/>
        <v>1</v>
      </c>
      <c r="Q95" s="44">
        <f t="shared" si="19"/>
        <v>1</v>
      </c>
    </row>
    <row r="96" spans="6:17" x14ac:dyDescent="0.15">
      <c r="F96" s="39">
        <v>7300000</v>
      </c>
      <c r="G96" s="44">
        <f t="shared" si="10"/>
        <v>0.83870967741935487</v>
      </c>
      <c r="H96" s="44">
        <f t="shared" si="11"/>
        <v>0.60322580645161294</v>
      </c>
      <c r="I96" s="44">
        <f t="shared" si="12"/>
        <v>5.3763440860215041E-2</v>
      </c>
      <c r="J96" s="44">
        <f t="shared" si="13"/>
        <v>0.13225806451612901</v>
      </c>
      <c r="L96" s="44">
        <f t="shared" si="14"/>
        <v>0.88636363636363635</v>
      </c>
      <c r="M96" s="44">
        <f t="shared" si="15"/>
        <v>0.66515151515151505</v>
      </c>
      <c r="N96" s="44">
        <f t="shared" si="16"/>
        <v>0.93975903614457834</v>
      </c>
      <c r="O96" s="44">
        <f t="shared" si="17"/>
        <v>0.76385542168674703</v>
      </c>
      <c r="P96" s="44">
        <f t="shared" si="18"/>
        <v>1</v>
      </c>
      <c r="Q96" s="44">
        <f t="shared" si="19"/>
        <v>1</v>
      </c>
    </row>
    <row r="97" spans="6:17" x14ac:dyDescent="0.15">
      <c r="F97" s="39">
        <v>7400000</v>
      </c>
      <c r="G97" s="44">
        <f t="shared" si="10"/>
        <v>0.84042553191489366</v>
      </c>
      <c r="H97" s="44">
        <f t="shared" si="11"/>
        <v>0.60425531914893615</v>
      </c>
      <c r="I97" s="44">
        <f t="shared" si="12"/>
        <v>5.3191489361702114E-2</v>
      </c>
      <c r="J97" s="44">
        <f t="shared" si="13"/>
        <v>0.13191489361702127</v>
      </c>
      <c r="L97" s="44">
        <f t="shared" si="14"/>
        <v>0.88764044943820219</v>
      </c>
      <c r="M97" s="44">
        <f t="shared" si="15"/>
        <v>0.66591760299625469</v>
      </c>
      <c r="N97" s="44">
        <f t="shared" si="16"/>
        <v>0.94047619047619047</v>
      </c>
      <c r="O97" s="44">
        <f t="shared" si="17"/>
        <v>0.76428571428571423</v>
      </c>
      <c r="P97" s="44">
        <f t="shared" si="18"/>
        <v>1</v>
      </c>
      <c r="Q97" s="44">
        <f t="shared" si="19"/>
        <v>1</v>
      </c>
    </row>
    <row r="98" spans="6:17" x14ac:dyDescent="0.15">
      <c r="F98" s="39">
        <v>7500000</v>
      </c>
      <c r="G98" s="44">
        <f t="shared" si="10"/>
        <v>0.84210526315789469</v>
      </c>
      <c r="H98" s="44">
        <f t="shared" si="11"/>
        <v>0.60526315789473673</v>
      </c>
      <c r="I98" s="44">
        <f t="shared" si="12"/>
        <v>5.2631578947368439E-2</v>
      </c>
      <c r="J98" s="44">
        <f t="shared" si="13"/>
        <v>0.1315789473684211</v>
      </c>
      <c r="L98" s="44">
        <f t="shared" si="14"/>
        <v>0.88888888888888884</v>
      </c>
      <c r="M98" s="44">
        <f t="shared" si="15"/>
        <v>0.66666666666666663</v>
      </c>
      <c r="N98" s="44">
        <f t="shared" si="16"/>
        <v>0.94117647058823528</v>
      </c>
      <c r="O98" s="44">
        <f t="shared" si="17"/>
        <v>0.76470588235294112</v>
      </c>
      <c r="P98" s="44">
        <f t="shared" si="18"/>
        <v>1</v>
      </c>
      <c r="Q98" s="44">
        <f t="shared" si="19"/>
        <v>1</v>
      </c>
    </row>
    <row r="99" spans="6:17" x14ac:dyDescent="0.15">
      <c r="F99" s="39">
        <v>7600000</v>
      </c>
      <c r="G99" s="44">
        <f t="shared" si="10"/>
        <v>0.84375</v>
      </c>
      <c r="H99" s="44">
        <f t="shared" si="11"/>
        <v>0.60624999999999996</v>
      </c>
      <c r="I99" s="44">
        <f t="shared" si="12"/>
        <v>5.2083333333333336E-2</v>
      </c>
      <c r="J99" s="44">
        <f t="shared" si="13"/>
        <v>0.13125000000000001</v>
      </c>
      <c r="L99" s="44">
        <f t="shared" si="14"/>
        <v>0.89010989010989006</v>
      </c>
      <c r="M99" s="44">
        <f t="shared" si="15"/>
        <v>0.66739926739926736</v>
      </c>
      <c r="N99" s="44">
        <f t="shared" si="16"/>
        <v>0.94186046511627908</v>
      </c>
      <c r="O99" s="44">
        <f t="shared" si="17"/>
        <v>0.76511627906976742</v>
      </c>
      <c r="P99" s="44">
        <f t="shared" si="18"/>
        <v>1</v>
      </c>
      <c r="Q99" s="44">
        <f t="shared" si="19"/>
        <v>1</v>
      </c>
    </row>
    <row r="100" spans="6:17" x14ac:dyDescent="0.15">
      <c r="F100" s="39">
        <v>7700000</v>
      </c>
      <c r="G100" s="44">
        <f t="shared" si="10"/>
        <v>0.84536082474226804</v>
      </c>
      <c r="H100" s="44">
        <f t="shared" si="11"/>
        <v>0.60721649484536089</v>
      </c>
      <c r="I100" s="44">
        <f t="shared" si="12"/>
        <v>5.1546391752577324E-2</v>
      </c>
      <c r="J100" s="44">
        <f t="shared" si="13"/>
        <v>0.13092783505154637</v>
      </c>
      <c r="L100" s="44">
        <f t="shared" si="14"/>
        <v>0.89130434782608692</v>
      </c>
      <c r="M100" s="44">
        <f t="shared" si="15"/>
        <v>0.6681159420289855</v>
      </c>
      <c r="N100" s="44">
        <f t="shared" si="16"/>
        <v>0.94252873563218387</v>
      </c>
      <c r="O100" s="44">
        <f t="shared" si="17"/>
        <v>0.76551724137931032</v>
      </c>
      <c r="P100" s="44">
        <f t="shared" si="18"/>
        <v>1</v>
      </c>
      <c r="Q100" s="44">
        <f t="shared" si="19"/>
        <v>1</v>
      </c>
    </row>
    <row r="101" spans="6:17" x14ac:dyDescent="0.15">
      <c r="F101" s="39">
        <v>7800000</v>
      </c>
      <c r="G101" s="44">
        <f t="shared" si="10"/>
        <v>0.84693877551020413</v>
      </c>
      <c r="H101" s="44">
        <f t="shared" si="11"/>
        <v>0.60816326530612241</v>
      </c>
      <c r="I101" s="44">
        <f t="shared" si="12"/>
        <v>5.1020408163265286E-2</v>
      </c>
      <c r="J101" s="44">
        <f t="shared" si="13"/>
        <v>0.1306122448979592</v>
      </c>
      <c r="L101" s="44">
        <f t="shared" si="14"/>
        <v>0.89247311827956988</v>
      </c>
      <c r="M101" s="44">
        <f t="shared" si="15"/>
        <v>0.66881720430107516</v>
      </c>
      <c r="N101" s="44">
        <f t="shared" si="16"/>
        <v>0.94318181818181823</v>
      </c>
      <c r="O101" s="44">
        <f t="shared" si="17"/>
        <v>0.76590909090909087</v>
      </c>
      <c r="P101" s="44">
        <f t="shared" si="18"/>
        <v>1</v>
      </c>
      <c r="Q101" s="44">
        <f t="shared" si="19"/>
        <v>1</v>
      </c>
    </row>
    <row r="102" spans="6:17" x14ac:dyDescent="0.15">
      <c r="F102" s="39">
        <v>7900000</v>
      </c>
      <c r="G102" s="44">
        <f t="shared" si="10"/>
        <v>0.84848484848484851</v>
      </c>
      <c r="H102" s="44">
        <f t="shared" si="11"/>
        <v>0.60909090909090913</v>
      </c>
      <c r="I102" s="44">
        <f t="shared" si="12"/>
        <v>5.0505050505050497E-2</v>
      </c>
      <c r="J102" s="44">
        <f t="shared" si="13"/>
        <v>0.13030303030303028</v>
      </c>
      <c r="L102" s="44">
        <f t="shared" si="14"/>
        <v>0.8936170212765957</v>
      </c>
      <c r="M102" s="44">
        <f t="shared" si="15"/>
        <v>0.66950354609929075</v>
      </c>
      <c r="N102" s="44">
        <f t="shared" si="16"/>
        <v>0.9438202247191011</v>
      </c>
      <c r="O102" s="44">
        <f t="shared" si="17"/>
        <v>0.76629213483146064</v>
      </c>
      <c r="P102" s="44">
        <f t="shared" si="18"/>
        <v>1</v>
      </c>
      <c r="Q102" s="44">
        <f t="shared" si="19"/>
        <v>1</v>
      </c>
    </row>
    <row r="103" spans="6:17" x14ac:dyDescent="0.15">
      <c r="F103" s="39">
        <v>8000000</v>
      </c>
      <c r="G103" s="44">
        <f t="shared" si="10"/>
        <v>0.85</v>
      </c>
      <c r="H103" s="44">
        <f t="shared" si="11"/>
        <v>0.61</v>
      </c>
      <c r="I103" s="44">
        <f t="shared" si="12"/>
        <v>5.000000000000001E-2</v>
      </c>
      <c r="J103" s="44">
        <f t="shared" si="13"/>
        <v>0.13</v>
      </c>
      <c r="L103" s="44">
        <f t="shared" si="14"/>
        <v>0.89473684210526316</v>
      </c>
      <c r="M103" s="44">
        <f t="shared" si="15"/>
        <v>0.6701754385964912</v>
      </c>
      <c r="N103" s="44">
        <f t="shared" si="16"/>
        <v>0.94444444444444442</v>
      </c>
      <c r="O103" s="44">
        <f t="shared" si="17"/>
        <v>0.76666666666666661</v>
      </c>
      <c r="P103" s="44">
        <f t="shared" si="18"/>
        <v>1</v>
      </c>
      <c r="Q103" s="44">
        <f t="shared" si="19"/>
        <v>1</v>
      </c>
    </row>
    <row r="104" spans="6:17" x14ac:dyDescent="0.15">
      <c r="F104" s="39">
        <v>8100000</v>
      </c>
      <c r="G104" s="44">
        <f t="shared" si="10"/>
        <v>0.85148514851485146</v>
      </c>
      <c r="H104" s="44">
        <f t="shared" si="11"/>
        <v>0.61089108910891088</v>
      </c>
      <c r="I104" s="44">
        <f t="shared" si="12"/>
        <v>4.9504950495049514E-2</v>
      </c>
      <c r="J104" s="44">
        <f t="shared" si="13"/>
        <v>0.12970297029702971</v>
      </c>
      <c r="L104" s="44">
        <f t="shared" si="14"/>
        <v>0.89583333333333337</v>
      </c>
      <c r="M104" s="44">
        <f t="shared" si="15"/>
        <v>0.67083333333333328</v>
      </c>
      <c r="N104" s="44">
        <f t="shared" si="16"/>
        <v>0.94505494505494503</v>
      </c>
      <c r="O104" s="44">
        <f t="shared" si="17"/>
        <v>0.76703296703296697</v>
      </c>
      <c r="P104" s="44">
        <f t="shared" si="18"/>
        <v>1</v>
      </c>
      <c r="Q104" s="44">
        <f t="shared" si="19"/>
        <v>1</v>
      </c>
    </row>
    <row r="105" spans="6:17" x14ac:dyDescent="0.15">
      <c r="F105" s="39">
        <v>8200000</v>
      </c>
      <c r="G105" s="44">
        <f t="shared" si="10"/>
        <v>0.8529411764705882</v>
      </c>
      <c r="H105" s="44">
        <f t="shared" si="11"/>
        <v>0.61176470588235299</v>
      </c>
      <c r="I105" s="44">
        <f t="shared" si="12"/>
        <v>4.9019607843137268E-2</v>
      </c>
      <c r="J105" s="44">
        <f t="shared" si="13"/>
        <v>0.12941176470588234</v>
      </c>
      <c r="L105" s="44">
        <f t="shared" si="14"/>
        <v>0.89690721649484539</v>
      </c>
      <c r="M105" s="44">
        <f t="shared" si="15"/>
        <v>0.6714776632302405</v>
      </c>
      <c r="N105" s="44">
        <f t="shared" si="16"/>
        <v>0.94565217391304346</v>
      </c>
      <c r="O105" s="44">
        <f t="shared" si="17"/>
        <v>0.76739130434782599</v>
      </c>
      <c r="P105" s="44">
        <f t="shared" si="18"/>
        <v>1</v>
      </c>
      <c r="Q105" s="44">
        <f t="shared" si="19"/>
        <v>1</v>
      </c>
    </row>
    <row r="106" spans="6:17" x14ac:dyDescent="0.15">
      <c r="F106" s="39">
        <v>8300000</v>
      </c>
      <c r="G106" s="44">
        <f t="shared" si="10"/>
        <v>0.85436893203883491</v>
      </c>
      <c r="H106" s="44">
        <f t="shared" si="11"/>
        <v>0.61262135922330097</v>
      </c>
      <c r="I106" s="44">
        <f t="shared" si="12"/>
        <v>4.8543689320388363E-2</v>
      </c>
      <c r="J106" s="44">
        <f t="shared" si="13"/>
        <v>0.129126213592233</v>
      </c>
      <c r="L106" s="44">
        <f t="shared" si="14"/>
        <v>0.89795918367346939</v>
      </c>
      <c r="M106" s="44">
        <f t="shared" si="15"/>
        <v>0.67210884353741496</v>
      </c>
      <c r="N106" s="44">
        <f t="shared" si="16"/>
        <v>0.94623655913978499</v>
      </c>
      <c r="O106" s="44">
        <f t="shared" si="17"/>
        <v>0.76774193548387104</v>
      </c>
      <c r="P106" s="44">
        <f t="shared" si="18"/>
        <v>1</v>
      </c>
      <c r="Q106" s="44">
        <f t="shared" si="19"/>
        <v>1</v>
      </c>
    </row>
    <row r="107" spans="6:17" x14ac:dyDescent="0.15">
      <c r="F107" s="39">
        <v>8400000</v>
      </c>
      <c r="G107" s="44">
        <f t="shared" si="10"/>
        <v>0.85576923076923073</v>
      </c>
      <c r="H107" s="44">
        <f t="shared" si="11"/>
        <v>0.6134615384615385</v>
      </c>
      <c r="I107" s="44">
        <f t="shared" si="12"/>
        <v>4.8076923076923093E-2</v>
      </c>
      <c r="J107" s="44">
        <f t="shared" si="13"/>
        <v>0.12884615384615383</v>
      </c>
      <c r="L107" s="44">
        <f t="shared" si="14"/>
        <v>0.89898989898989901</v>
      </c>
      <c r="M107" s="44">
        <f t="shared" si="15"/>
        <v>0.67272727272727273</v>
      </c>
      <c r="N107" s="44">
        <f t="shared" si="16"/>
        <v>0.94680851063829785</v>
      </c>
      <c r="O107" s="44">
        <f t="shared" si="17"/>
        <v>0.76808510638297878</v>
      </c>
      <c r="P107" s="44">
        <f t="shared" si="18"/>
        <v>1</v>
      </c>
      <c r="Q107" s="44">
        <f t="shared" si="19"/>
        <v>1</v>
      </c>
    </row>
    <row r="108" spans="6:17" x14ac:dyDescent="0.15">
      <c r="F108" s="39">
        <v>8500000</v>
      </c>
      <c r="G108" s="44">
        <f t="shared" si="10"/>
        <v>0.8571428571428571</v>
      </c>
      <c r="H108" s="44">
        <f t="shared" si="11"/>
        <v>0.61428571428571432</v>
      </c>
      <c r="I108" s="44">
        <f t="shared" si="12"/>
        <v>4.7619047619047637E-2</v>
      </c>
      <c r="J108" s="44">
        <f t="shared" si="13"/>
        <v>0.12857142857142856</v>
      </c>
      <c r="L108" s="44">
        <f t="shared" si="14"/>
        <v>0.9</v>
      </c>
      <c r="M108" s="44">
        <f t="shared" si="15"/>
        <v>0.67333333333333334</v>
      </c>
      <c r="N108" s="44">
        <f t="shared" si="16"/>
        <v>0.94736842105263153</v>
      </c>
      <c r="O108" s="44">
        <f t="shared" si="17"/>
        <v>0.76842105263157889</v>
      </c>
      <c r="P108" s="44">
        <f t="shared" si="18"/>
        <v>1</v>
      </c>
      <c r="Q108" s="44">
        <f t="shared" si="19"/>
        <v>1</v>
      </c>
    </row>
    <row r="109" spans="6:17" x14ac:dyDescent="0.15">
      <c r="F109" s="39">
        <v>8600000</v>
      </c>
      <c r="G109" s="44">
        <f t="shared" si="10"/>
        <v>0.85849056603773588</v>
      </c>
      <c r="H109" s="44">
        <f t="shared" si="11"/>
        <v>0.61509433962264159</v>
      </c>
      <c r="I109" s="44">
        <f t="shared" si="12"/>
        <v>4.7169811320754707E-2</v>
      </c>
      <c r="J109" s="44">
        <f t="shared" si="13"/>
        <v>0.1283018867924528</v>
      </c>
      <c r="L109" s="44">
        <f t="shared" si="14"/>
        <v>0.90099009900990101</v>
      </c>
      <c r="M109" s="44">
        <f t="shared" si="15"/>
        <v>0.67392739273927393</v>
      </c>
      <c r="N109" s="44">
        <f t="shared" si="16"/>
        <v>0.94791666666666663</v>
      </c>
      <c r="O109" s="44">
        <f t="shared" si="17"/>
        <v>0.76875000000000004</v>
      </c>
      <c r="P109" s="44">
        <f t="shared" si="18"/>
        <v>1</v>
      </c>
      <c r="Q109" s="44">
        <f t="shared" si="19"/>
        <v>1</v>
      </c>
    </row>
    <row r="110" spans="6:17" x14ac:dyDescent="0.15">
      <c r="F110" s="39">
        <v>8700000</v>
      </c>
      <c r="G110" s="44">
        <f t="shared" si="10"/>
        <v>0.85981308411214952</v>
      </c>
      <c r="H110" s="44">
        <f t="shared" si="11"/>
        <v>0.61588785046728978</v>
      </c>
      <c r="I110" s="44">
        <f t="shared" si="12"/>
        <v>4.6728971962616828E-2</v>
      </c>
      <c r="J110" s="44">
        <f t="shared" si="13"/>
        <v>0.12803738317757007</v>
      </c>
      <c r="L110" s="44">
        <f t="shared" si="14"/>
        <v>0.90196078431372551</v>
      </c>
      <c r="M110" s="44">
        <f t="shared" si="15"/>
        <v>0.67450980392156856</v>
      </c>
      <c r="N110" s="44">
        <f t="shared" si="16"/>
        <v>0.94845360824742264</v>
      </c>
      <c r="O110" s="44">
        <f t="shared" si="17"/>
        <v>0.76907216494845354</v>
      </c>
      <c r="P110" s="44">
        <f t="shared" si="18"/>
        <v>1</v>
      </c>
      <c r="Q110" s="44">
        <f t="shared" si="19"/>
        <v>1</v>
      </c>
    </row>
    <row r="111" spans="6:17" x14ac:dyDescent="0.15">
      <c r="F111" s="39">
        <v>8800000</v>
      </c>
      <c r="G111" s="44">
        <f t="shared" si="10"/>
        <v>0.86111111111111116</v>
      </c>
      <c r="H111" s="44">
        <f t="shared" si="11"/>
        <v>0.6166666666666667</v>
      </c>
      <c r="I111" s="44">
        <f t="shared" si="12"/>
        <v>4.629629629629628E-2</v>
      </c>
      <c r="J111" s="44">
        <f t="shared" si="13"/>
        <v>0.12777777777777777</v>
      </c>
      <c r="L111" s="44">
        <f t="shared" si="14"/>
        <v>0.90291262135922334</v>
      </c>
      <c r="M111" s="44">
        <f t="shared" si="15"/>
        <v>0.6750809061488674</v>
      </c>
      <c r="N111" s="44">
        <f t="shared" si="16"/>
        <v>0.94897959183673475</v>
      </c>
      <c r="O111" s="44">
        <f t="shared" si="17"/>
        <v>0.76938775510204083</v>
      </c>
      <c r="P111" s="44">
        <f t="shared" si="18"/>
        <v>1</v>
      </c>
      <c r="Q111" s="44">
        <f t="shared" si="19"/>
        <v>1</v>
      </c>
    </row>
    <row r="112" spans="6:17" x14ac:dyDescent="0.15">
      <c r="F112" s="39">
        <v>8900000</v>
      </c>
      <c r="G112" s="44">
        <f t="shared" si="10"/>
        <v>0.86238532110091748</v>
      </c>
      <c r="H112" s="44">
        <f t="shared" si="11"/>
        <v>0.61743119266055047</v>
      </c>
      <c r="I112" s="44">
        <f t="shared" si="12"/>
        <v>4.5871559633027505E-2</v>
      </c>
      <c r="J112" s="44">
        <f t="shared" si="13"/>
        <v>0.12752293577981652</v>
      </c>
      <c r="L112" s="44">
        <f t="shared" si="14"/>
        <v>0.90384615384615385</v>
      </c>
      <c r="M112" s="44">
        <f t="shared" si="15"/>
        <v>0.67564102564102557</v>
      </c>
      <c r="N112" s="44">
        <f t="shared" si="16"/>
        <v>0.9494949494949495</v>
      </c>
      <c r="O112" s="44">
        <f t="shared" si="17"/>
        <v>0.76969696969696977</v>
      </c>
      <c r="P112" s="44">
        <f t="shared" si="18"/>
        <v>1</v>
      </c>
      <c r="Q112" s="44">
        <f t="shared" si="19"/>
        <v>1</v>
      </c>
    </row>
    <row r="113" spans="6:17" x14ac:dyDescent="0.15">
      <c r="F113" s="39">
        <v>9000000</v>
      </c>
      <c r="G113" s="44">
        <f t="shared" si="10"/>
        <v>0.86363636363636365</v>
      </c>
      <c r="H113" s="44">
        <f t="shared" si="11"/>
        <v>0.61818181818181817</v>
      </c>
      <c r="I113" s="44">
        <f t="shared" si="12"/>
        <v>4.5454545454545449E-2</v>
      </c>
      <c r="J113" s="44">
        <f t="shared" si="13"/>
        <v>0.12727272727272729</v>
      </c>
      <c r="L113" s="44">
        <f t="shared" si="14"/>
        <v>0.90476190476190477</v>
      </c>
      <c r="M113" s="44">
        <f t="shared" si="15"/>
        <v>0.67619047619047612</v>
      </c>
      <c r="N113" s="44">
        <f t="shared" si="16"/>
        <v>0.95</v>
      </c>
      <c r="O113" s="44">
        <f t="shared" si="17"/>
        <v>0.77</v>
      </c>
      <c r="P113" s="44">
        <f t="shared" si="18"/>
        <v>1</v>
      </c>
      <c r="Q113" s="44">
        <f t="shared" si="19"/>
        <v>1</v>
      </c>
    </row>
    <row r="114" spans="6:17" x14ac:dyDescent="0.15">
      <c r="F114" s="39">
        <v>9100000</v>
      </c>
      <c r="G114" s="44">
        <f t="shared" si="10"/>
        <v>0.86486486486486491</v>
      </c>
      <c r="H114" s="44">
        <f t="shared" si="11"/>
        <v>0.61891891891891893</v>
      </c>
      <c r="I114" s="44">
        <f t="shared" si="12"/>
        <v>4.5045045045045029E-2</v>
      </c>
      <c r="J114" s="44">
        <f t="shared" si="13"/>
        <v>0.12702702702702703</v>
      </c>
      <c r="L114" s="44">
        <f t="shared" si="14"/>
        <v>0.90566037735849059</v>
      </c>
      <c r="M114" s="44">
        <f t="shared" si="15"/>
        <v>0.67672955974842774</v>
      </c>
      <c r="N114" s="44">
        <f t="shared" si="16"/>
        <v>0.95049504950495045</v>
      </c>
      <c r="O114" s="44">
        <f t="shared" si="17"/>
        <v>0.77029702970297032</v>
      </c>
      <c r="P114" s="44">
        <f t="shared" si="18"/>
        <v>1</v>
      </c>
      <c r="Q114" s="44">
        <f t="shared" si="19"/>
        <v>1</v>
      </c>
    </row>
    <row r="115" spans="6:17" x14ac:dyDescent="0.15">
      <c r="F115" s="39">
        <v>9200000</v>
      </c>
      <c r="G115" s="44">
        <f t="shared" si="10"/>
        <v>0.8660714285714286</v>
      </c>
      <c r="H115" s="44">
        <f t="shared" si="11"/>
        <v>0.61964285714285716</v>
      </c>
      <c r="I115" s="44">
        <f t="shared" si="12"/>
        <v>4.464285714285713E-2</v>
      </c>
      <c r="J115" s="44">
        <f t="shared" si="13"/>
        <v>0.12678571428571428</v>
      </c>
      <c r="L115" s="44">
        <f t="shared" si="14"/>
        <v>0.90654205607476634</v>
      </c>
      <c r="M115" s="44">
        <f t="shared" si="15"/>
        <v>0.6772585669781932</v>
      </c>
      <c r="N115" s="44">
        <f t="shared" si="16"/>
        <v>0.9509803921568627</v>
      </c>
      <c r="O115" s="44">
        <f t="shared" si="17"/>
        <v>0.77058823529411757</v>
      </c>
      <c r="P115" s="44">
        <f t="shared" si="18"/>
        <v>1</v>
      </c>
      <c r="Q115" s="44">
        <f t="shared" si="19"/>
        <v>1</v>
      </c>
    </row>
    <row r="116" spans="6:17" x14ac:dyDescent="0.15">
      <c r="F116" s="39">
        <v>9300000</v>
      </c>
      <c r="G116" s="44">
        <f t="shared" si="10"/>
        <v>0.86725663716814161</v>
      </c>
      <c r="H116" s="44">
        <f t="shared" si="11"/>
        <v>0.62035398230088501</v>
      </c>
      <c r="I116" s="44">
        <f t="shared" si="12"/>
        <v>4.4247787610619461E-2</v>
      </c>
      <c r="J116" s="44">
        <f t="shared" si="13"/>
        <v>0.12654867256637167</v>
      </c>
      <c r="L116" s="44">
        <f t="shared" si="14"/>
        <v>0.90740740740740744</v>
      </c>
      <c r="M116" s="44">
        <f t="shared" si="15"/>
        <v>0.67777777777777781</v>
      </c>
      <c r="N116" s="44">
        <f t="shared" si="16"/>
        <v>0.95145631067961167</v>
      </c>
      <c r="O116" s="44">
        <f t="shared" si="17"/>
        <v>0.77087378640776705</v>
      </c>
      <c r="P116" s="44">
        <f t="shared" si="18"/>
        <v>1</v>
      </c>
      <c r="Q116" s="44">
        <f t="shared" si="19"/>
        <v>1</v>
      </c>
    </row>
    <row r="117" spans="6:17" x14ac:dyDescent="0.15">
      <c r="F117" s="39">
        <v>9400000</v>
      </c>
      <c r="G117" s="44">
        <f t="shared" si="10"/>
        <v>0.86842105263157898</v>
      </c>
      <c r="H117" s="44">
        <f t="shared" si="11"/>
        <v>0.6210526315789473</v>
      </c>
      <c r="I117" s="44">
        <f t="shared" si="12"/>
        <v>4.3859649122807008E-2</v>
      </c>
      <c r="J117" s="44">
        <f t="shared" si="13"/>
        <v>0.12631578947368424</v>
      </c>
      <c r="L117" s="44">
        <f t="shared" si="14"/>
        <v>0.90825688073394495</v>
      </c>
      <c r="M117" s="44">
        <f t="shared" si="15"/>
        <v>0.67828746177370025</v>
      </c>
      <c r="N117" s="44">
        <f t="shared" si="16"/>
        <v>0.95192307692307687</v>
      </c>
      <c r="O117" s="44">
        <f t="shared" si="17"/>
        <v>0.77115384615384608</v>
      </c>
      <c r="P117" s="44">
        <f t="shared" si="18"/>
        <v>1</v>
      </c>
      <c r="Q117" s="44">
        <f t="shared" si="19"/>
        <v>1</v>
      </c>
    </row>
    <row r="118" spans="6:17" x14ac:dyDescent="0.15">
      <c r="F118" s="39">
        <v>9500000</v>
      </c>
      <c r="G118" s="44">
        <f t="shared" si="10"/>
        <v>0.86956521739130432</v>
      </c>
      <c r="H118" s="44">
        <f t="shared" si="11"/>
        <v>0.62173913043478257</v>
      </c>
      <c r="I118" s="44">
        <f t="shared" si="12"/>
        <v>4.3478260869565223E-2</v>
      </c>
      <c r="J118" s="44">
        <f t="shared" si="13"/>
        <v>0.12608695652173915</v>
      </c>
      <c r="L118" s="44">
        <f t="shared" si="14"/>
        <v>0.90909090909090906</v>
      </c>
      <c r="M118" s="44">
        <f t="shared" si="15"/>
        <v>0.67878787878787872</v>
      </c>
      <c r="N118" s="44">
        <f t="shared" si="16"/>
        <v>0.95238095238095233</v>
      </c>
      <c r="O118" s="44">
        <f t="shared" si="17"/>
        <v>0.77142857142857135</v>
      </c>
      <c r="P118" s="44">
        <f t="shared" si="18"/>
        <v>1</v>
      </c>
      <c r="Q118" s="44">
        <f t="shared" si="19"/>
        <v>1</v>
      </c>
    </row>
    <row r="119" spans="6:17" x14ac:dyDescent="0.15">
      <c r="F119" s="39">
        <v>9600000</v>
      </c>
      <c r="G119" s="44">
        <f t="shared" si="10"/>
        <v>0.87068965517241381</v>
      </c>
      <c r="H119" s="44">
        <f t="shared" si="11"/>
        <v>0.62241379310344835</v>
      </c>
      <c r="I119" s="44">
        <f t="shared" si="12"/>
        <v>4.3103448275862065E-2</v>
      </c>
      <c r="J119" s="44">
        <f t="shared" si="13"/>
        <v>0.12586206896551722</v>
      </c>
      <c r="L119" s="44">
        <f t="shared" si="14"/>
        <v>0.90990990990990994</v>
      </c>
      <c r="M119" s="44">
        <f t="shared" si="15"/>
        <v>0.67927927927927934</v>
      </c>
      <c r="N119" s="44">
        <f t="shared" si="16"/>
        <v>0.95283018867924529</v>
      </c>
      <c r="O119" s="44">
        <f t="shared" si="17"/>
        <v>0.77169811320754711</v>
      </c>
      <c r="P119" s="44">
        <f t="shared" si="18"/>
        <v>1</v>
      </c>
      <c r="Q119" s="44">
        <f t="shared" si="19"/>
        <v>1</v>
      </c>
    </row>
    <row r="120" spans="6:17" x14ac:dyDescent="0.15">
      <c r="F120" s="39">
        <v>9700000</v>
      </c>
      <c r="G120" s="44">
        <f t="shared" si="10"/>
        <v>0.87179487179487181</v>
      </c>
      <c r="H120" s="44">
        <f t="shared" si="11"/>
        <v>0.62307692307692308</v>
      </c>
      <c r="I120" s="44">
        <f t="shared" si="12"/>
        <v>4.2735042735042729E-2</v>
      </c>
      <c r="J120" s="44">
        <f t="shared" si="13"/>
        <v>0.12564102564102564</v>
      </c>
      <c r="L120" s="44">
        <f t="shared" si="14"/>
        <v>0.9107142857142857</v>
      </c>
      <c r="M120" s="44">
        <f t="shared" si="15"/>
        <v>0.67976190476190468</v>
      </c>
      <c r="N120" s="44">
        <f t="shared" si="16"/>
        <v>0.95327102803738317</v>
      </c>
      <c r="O120" s="44">
        <f t="shared" si="17"/>
        <v>0.77196261682242984</v>
      </c>
      <c r="P120" s="44">
        <f t="shared" si="18"/>
        <v>1</v>
      </c>
      <c r="Q120" s="44">
        <f t="shared" si="19"/>
        <v>1</v>
      </c>
    </row>
    <row r="121" spans="6:17" x14ac:dyDescent="0.15">
      <c r="F121" s="39">
        <v>9800000</v>
      </c>
      <c r="G121" s="44">
        <f t="shared" si="10"/>
        <v>0.8728813559322034</v>
      </c>
      <c r="H121" s="44">
        <f t="shared" si="11"/>
        <v>0.62372881355932197</v>
      </c>
      <c r="I121" s="44">
        <f t="shared" si="12"/>
        <v>4.2372881355932202E-2</v>
      </c>
      <c r="J121" s="44">
        <f t="shared" si="13"/>
        <v>0.12542372881355934</v>
      </c>
      <c r="L121" s="44">
        <f t="shared" si="14"/>
        <v>0.91150442477876104</v>
      </c>
      <c r="M121" s="44">
        <f t="shared" si="15"/>
        <v>0.68023598820058995</v>
      </c>
      <c r="N121" s="44">
        <f t="shared" si="16"/>
        <v>0.95370370370370372</v>
      </c>
      <c r="O121" s="44">
        <f t="shared" si="17"/>
        <v>0.77222222222222214</v>
      </c>
      <c r="P121" s="44">
        <f t="shared" si="18"/>
        <v>1</v>
      </c>
      <c r="Q121" s="44">
        <f t="shared" si="19"/>
        <v>1</v>
      </c>
    </row>
    <row r="122" spans="6:17" x14ac:dyDescent="0.15">
      <c r="F122" s="39">
        <v>9900000</v>
      </c>
      <c r="G122" s="44">
        <f t="shared" si="10"/>
        <v>0.87394957983193278</v>
      </c>
      <c r="H122" s="44">
        <f t="shared" si="11"/>
        <v>0.62436974789915967</v>
      </c>
      <c r="I122" s="44">
        <f t="shared" si="12"/>
        <v>4.2016806722689072E-2</v>
      </c>
      <c r="J122" s="44">
        <f t="shared" si="13"/>
        <v>0.12521008403361344</v>
      </c>
      <c r="L122" s="44">
        <f t="shared" si="14"/>
        <v>0.91228070175438591</v>
      </c>
      <c r="M122" s="44">
        <f t="shared" si="15"/>
        <v>0.68070175438596492</v>
      </c>
      <c r="N122" s="44">
        <f t="shared" si="16"/>
        <v>0.95412844036697253</v>
      </c>
      <c r="O122" s="44">
        <f t="shared" si="17"/>
        <v>0.77247706422018347</v>
      </c>
      <c r="P122" s="44">
        <f t="shared" si="18"/>
        <v>1</v>
      </c>
      <c r="Q122" s="44">
        <f t="shared" si="19"/>
        <v>1</v>
      </c>
    </row>
    <row r="123" spans="6:17" x14ac:dyDescent="0.15">
      <c r="F123" s="39">
        <v>10000000</v>
      </c>
      <c r="G123" s="44">
        <f t="shared" si="10"/>
        <v>0.875</v>
      </c>
      <c r="H123" s="44">
        <f t="shared" si="11"/>
        <v>0.625</v>
      </c>
      <c r="I123" s="44">
        <f t="shared" si="12"/>
        <v>4.1666666666666664E-2</v>
      </c>
      <c r="J123" s="44">
        <f t="shared" si="13"/>
        <v>0.125</v>
      </c>
      <c r="L123" s="44">
        <f t="shared" si="14"/>
        <v>0.91304347826086951</v>
      </c>
      <c r="M123" s="44">
        <f t="shared" si="15"/>
        <v>0.68115942028985499</v>
      </c>
      <c r="N123" s="44">
        <f t="shared" si="16"/>
        <v>0.95454545454545459</v>
      </c>
      <c r="O123" s="44">
        <f t="shared" si="17"/>
        <v>0.77272727272727271</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abSelected="1" topLeftCell="A31" zoomScaleNormal="100" workbookViewId="0">
      <selection activeCell="P46" sqref="P46"/>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5" t="s">
        <v>221</v>
      </c>
      <c r="E78" s="75"/>
      <c r="F78" s="75"/>
      <c r="G78" s="75"/>
      <c r="H78" s="75"/>
      <c r="I78" s="75"/>
      <c r="J78" s="75"/>
      <c r="K78" s="75"/>
      <c r="L78" s="75"/>
      <c r="M78" s="76" t="s">
        <v>289</v>
      </c>
      <c r="N78" s="76"/>
      <c r="O78" s="76"/>
      <c r="P78" s="77" t="s">
        <v>223</v>
      </c>
      <c r="Q78" s="77"/>
      <c r="R78" s="77"/>
      <c r="S78" s="78" t="s">
        <v>223</v>
      </c>
      <c r="T78" s="78"/>
      <c r="U78" s="78"/>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79" customFormat="1" x14ac:dyDescent="0.15"/>
    <row r="107" spans="4:4" s="79" customFormat="1" x14ac:dyDescent="0.15"/>
    <row r="108" spans="4:4" s="79" customFormat="1" x14ac:dyDescent="0.15"/>
    <row r="109" spans="4:4" s="79" customFormat="1" x14ac:dyDescent="0.15"/>
    <row r="110" spans="4:4" s="79" customFormat="1" x14ac:dyDescent="0.15"/>
    <row r="111" spans="4:4" s="79" customFormat="1" x14ac:dyDescent="0.15"/>
    <row r="112" spans="4:4" s="79" customFormat="1" x14ac:dyDescent="0.15"/>
    <row r="113" s="79" customFormat="1" x14ac:dyDescent="0.15"/>
    <row r="114" s="79" customFormat="1" x14ac:dyDescent="0.15"/>
    <row r="115" s="79" customFormat="1" x14ac:dyDescent="0.15"/>
    <row r="116" s="79" customFormat="1" x14ac:dyDescent="0.15"/>
    <row r="117" s="79" customFormat="1" x14ac:dyDescent="0.15"/>
    <row r="118" s="79" customFormat="1" x14ac:dyDescent="0.15"/>
    <row r="119" s="79" customFormat="1" x14ac:dyDescent="0.15"/>
    <row r="120" s="79" customFormat="1" x14ac:dyDescent="0.15"/>
    <row r="121" s="79" customFormat="1" x14ac:dyDescent="0.15"/>
    <row r="122" s="79" customFormat="1" x14ac:dyDescent="0.15"/>
    <row r="123" s="79" customFormat="1" x14ac:dyDescent="0.15"/>
    <row r="124" s="79" customFormat="1" x14ac:dyDescent="0.15"/>
    <row r="125" s="79" customFormat="1" x14ac:dyDescent="0.15"/>
    <row r="126" s="79" customFormat="1" x14ac:dyDescent="0.15"/>
    <row r="127" s="79" customFormat="1" x14ac:dyDescent="0.15"/>
    <row r="128" s="79" customFormat="1" x14ac:dyDescent="0.15"/>
    <row r="129" spans="4:15" s="79" customFormat="1" x14ac:dyDescent="0.15"/>
    <row r="130" spans="4:15" s="79"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9</vt:i4>
      </vt:variant>
    </vt:vector>
  </HeadingPairs>
  <TitlesOfParts>
    <vt:vector size="9" baseType="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2018-08-13T12:37:46Z</dcterms:modified>
</cp:coreProperties>
</file>